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BOŞ FORM" sheetId="1" r:id="rId1"/>
    <sheet name="ÖRNEK FORM" sheetId="2" r:id="rId2"/>
  </sheets>
  <definedNames>
    <definedName name="_xlfn.IFERROR" hidden="1">#NAME?</definedName>
    <definedName name="_xlnm.Print_Area" localSheetId="0">'BOŞ FORM'!$A$1:$BH$37</definedName>
    <definedName name="_xlnm.Print_Area" localSheetId="1">'ÖRNEK FORM'!$A$1:$BH$37</definedName>
  </definedNames>
  <calcPr fullCalcOnLoad="1"/>
</workbook>
</file>

<file path=xl/comments1.xml><?xml version="1.0" encoding="utf-8"?>
<comments xmlns="http://schemas.openxmlformats.org/spreadsheetml/2006/main">
  <authors>
    <author>adibelli</author>
  </authors>
  <commentList>
    <comment ref="A1" authorId="0">
      <text>
        <r>
          <rPr>
            <b/>
            <sz val="10"/>
            <rFont val="Tahoma"/>
            <family val="2"/>
          </rPr>
          <t>Ödeme yapılacak personelin adı ve soyadı yazılır.</t>
        </r>
      </text>
    </comment>
    <comment ref="A2" authorId="0">
      <text>
        <r>
          <rPr>
            <b/>
            <sz val="10"/>
            <rFont val="Tahoma"/>
            <family val="2"/>
          </rPr>
          <t>Ödeme yapılacak personelin ünvanı yazılır. (</t>
        </r>
        <r>
          <rPr>
            <b/>
            <sz val="10"/>
            <color indexed="10"/>
            <rFont val="Tahoma"/>
            <family val="2"/>
          </rPr>
          <t>Prof. / Doc. / Memur / Tekniker vb.</t>
        </r>
        <r>
          <rPr>
            <b/>
            <sz val="10"/>
            <rFont val="Tahoma"/>
            <family val="2"/>
          </rPr>
          <t>)</t>
        </r>
      </text>
    </comment>
    <comment ref="A3" authorId="0">
      <text>
        <r>
          <rPr>
            <b/>
            <sz val="10"/>
            <rFont val="Tahoma"/>
            <family val="2"/>
          </rPr>
          <t>Personelin "Ödemeye Esas"  derece/kademesi yazılır. (e-Bordrolardan yararlanılabilir)</t>
        </r>
      </text>
    </comment>
    <comment ref="A4" authorId="0">
      <text>
        <r>
          <rPr>
            <b/>
            <sz val="10"/>
            <rFont val="Tahoma"/>
            <family val="2"/>
          </rPr>
          <t xml:space="preserve">* Profesörlerden Rektör,Rektör Yardımcısı, Dekan, Dekan Yardımcısı, Yüksekokul Müdürü ve Profesörlük kadrosunda 4 yılını tamamlamış olan profesörler : </t>
        </r>
        <r>
          <rPr>
            <b/>
            <sz val="12"/>
            <color indexed="10"/>
            <rFont val="Tahoma"/>
            <family val="2"/>
          </rPr>
          <t>7000</t>
        </r>
        <r>
          <rPr>
            <b/>
            <sz val="10"/>
            <rFont val="Tahoma"/>
            <family val="2"/>
          </rPr>
          <t xml:space="preserve">
* Yukarıda yazılı olan kadrolar dışında kalan profesörler : </t>
        </r>
        <r>
          <rPr>
            <b/>
            <sz val="12"/>
            <color indexed="10"/>
            <rFont val="Tahoma"/>
            <family val="2"/>
          </rPr>
          <t>5900</t>
        </r>
        <r>
          <rPr>
            <b/>
            <sz val="10"/>
            <rFont val="Tahoma"/>
            <family val="2"/>
          </rPr>
          <t xml:space="preserve">
* Doçentler : </t>
        </r>
        <r>
          <rPr>
            <b/>
            <sz val="12"/>
            <color indexed="10"/>
            <rFont val="Tahoma"/>
            <family val="2"/>
          </rPr>
          <t>5400</t>
        </r>
        <r>
          <rPr>
            <b/>
            <sz val="10"/>
            <rFont val="Tahoma"/>
            <family val="2"/>
          </rPr>
          <t xml:space="preserve">
* Dr. Öğr. Üyeleri : </t>
        </r>
        <r>
          <rPr>
            <b/>
            <sz val="12"/>
            <color indexed="10"/>
            <rFont val="Tahoma"/>
            <family val="2"/>
          </rPr>
          <t>4200</t>
        </r>
        <r>
          <rPr>
            <b/>
            <sz val="10"/>
            <rFont val="Tahoma"/>
            <family val="2"/>
          </rPr>
          <t xml:space="preserve">
*  Araştırma Görevlileri : </t>
        </r>
        <r>
          <rPr>
            <b/>
            <sz val="12"/>
            <color indexed="10"/>
            <rFont val="Tahoma"/>
            <family val="2"/>
          </rPr>
          <t>2900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
*  Öğretim Görevlileri
 - Derecesi " 1 "  olanlar                         : </t>
        </r>
        <r>
          <rPr>
            <b/>
            <sz val="12"/>
            <color indexed="10"/>
            <rFont val="Tahoma"/>
            <family val="2"/>
          </rPr>
          <t>4200</t>
        </r>
        <r>
          <rPr>
            <b/>
            <sz val="14"/>
            <color indexed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 - Derecesi " 2 " olanlar                          : </t>
        </r>
        <r>
          <rPr>
            <b/>
            <sz val="12"/>
            <color indexed="10"/>
            <rFont val="Tahoma"/>
            <family val="2"/>
          </rPr>
          <t>3300</t>
        </r>
        <r>
          <rPr>
            <b/>
            <sz val="10"/>
            <rFont val="Tahoma"/>
            <family val="2"/>
          </rPr>
          <t xml:space="preserve">
 - Derecesi " 3 - 7 arasında " olanlar     : </t>
        </r>
        <r>
          <rPr>
            <b/>
            <sz val="12"/>
            <color indexed="10"/>
            <rFont val="Tahoma"/>
            <family val="2"/>
          </rPr>
          <t>2900</t>
        </r>
        <r>
          <rPr>
            <b/>
            <sz val="10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Ödeme yapılacak personelin </t>
        </r>
        <r>
          <rPr>
            <b/>
            <sz val="10"/>
            <color indexed="10"/>
            <rFont val="Tahoma"/>
            <family val="2"/>
          </rPr>
          <t>TC Kimlik Numarası</t>
        </r>
        <r>
          <rPr>
            <b/>
            <sz val="10"/>
            <rFont val="Tahoma"/>
            <family val="2"/>
          </rPr>
          <t xml:space="preserve"> yazılır.
Personel yabancı uyruklu ise </t>
        </r>
        <r>
          <rPr>
            <b/>
            <sz val="10"/>
            <color indexed="10"/>
            <rFont val="Tahoma"/>
            <family val="2"/>
          </rPr>
          <t>Yabancı Kimlik Numarası</t>
        </r>
        <r>
          <rPr>
            <b/>
            <sz val="10"/>
            <rFont val="Tahoma"/>
            <family val="2"/>
          </rPr>
          <t xml:space="preserve"> yazılır.</t>
        </r>
      </text>
    </comment>
    <comment ref="AR6" authorId="0">
      <text>
        <r>
          <rPr>
            <b/>
            <sz val="10"/>
            <rFont val="Tahoma"/>
            <family val="2"/>
          </rPr>
          <t>Ödemenin yapıldığı bütçe kaynağı yazılacaktır. (</t>
        </r>
        <r>
          <rPr>
            <b/>
            <sz val="10"/>
            <color indexed="10"/>
            <rFont val="Tahoma"/>
            <family val="2"/>
          </rPr>
          <t>Fen Edebiyat Fakültesi</t>
        </r>
        <r>
          <rPr>
            <b/>
            <sz val="10"/>
            <rFont val="Tahoma"/>
            <family val="2"/>
          </rPr>
          <t xml:space="preserve">, </t>
        </r>
        <r>
          <rPr>
            <b/>
            <sz val="10"/>
            <color indexed="10"/>
            <rFont val="Tahoma"/>
            <family val="2"/>
          </rPr>
          <t>Sosyal Bilimler Enstitüsü</t>
        </r>
        <r>
          <rPr>
            <b/>
            <sz val="10"/>
            <rFont val="Tahoma"/>
            <family val="2"/>
          </rPr>
          <t xml:space="preserve">, </t>
        </r>
        <r>
          <rPr>
            <b/>
            <sz val="10"/>
            <color indexed="10"/>
            <rFont val="Tahoma"/>
            <family val="2"/>
          </rPr>
          <t xml:space="preserve">Özel Kalem (Rektörlük) </t>
        </r>
        <r>
          <rPr>
            <b/>
            <sz val="10"/>
            <rFont val="Tahoma"/>
            <family val="2"/>
          </rPr>
          <t xml:space="preserve">vb.)
</t>
        </r>
      </text>
    </comment>
    <comment ref="A7" authorId="0">
      <text>
        <r>
          <rPr>
            <b/>
            <sz val="10"/>
            <rFont val="Tahoma"/>
            <family val="2"/>
          </rPr>
          <t>Ödeme yapılacak hesabın ait olduğu bankanın adı, şube kodu ve şubenin bulunduğu il yazılır.</t>
        </r>
      </text>
    </comment>
    <comment ref="AR7" authorId="0">
      <text>
        <r>
          <rPr>
            <b/>
            <sz val="10"/>
            <rFont val="Tahoma"/>
            <family val="2"/>
          </rPr>
          <t>İçinde bulunulan cari yıl yazılır. (</t>
        </r>
        <r>
          <rPr>
            <b/>
            <sz val="10"/>
            <color indexed="10"/>
            <rFont val="Tahoma"/>
            <family val="2"/>
          </rPr>
          <t>2024</t>
        </r>
        <r>
          <rPr>
            <b/>
            <sz val="10"/>
            <rFont val="Tahoma"/>
            <family val="2"/>
          </rPr>
          <t>)</t>
        </r>
      </text>
    </comment>
    <comment ref="A8" authorId="0">
      <text>
        <r>
          <rPr>
            <b/>
            <sz val="10"/>
            <rFont val="Tahoma"/>
            <family val="2"/>
          </rPr>
          <t>Ödeme yapılacak hesabın IBAN numarası yazılır.</t>
        </r>
      </text>
    </comment>
    <comment ref="A9" authorId="0">
      <text>
        <r>
          <rPr>
            <b/>
            <sz val="10"/>
            <rFont val="Tahoma"/>
            <family val="2"/>
          </rPr>
          <t>Görevin başlangıç ve bitiş tarihleri yazılacaktır.
(</t>
        </r>
        <r>
          <rPr>
            <b/>
            <sz val="10"/>
            <color indexed="10"/>
            <rFont val="Tahoma"/>
            <family val="2"/>
          </rPr>
          <t>01.05.2024 - 06.05.2024</t>
        </r>
        <r>
          <rPr>
            <b/>
            <sz val="10"/>
            <rFont val="Tahoma"/>
            <family val="2"/>
          </rPr>
          <t>)</t>
        </r>
      </text>
    </comment>
    <comment ref="I9" authorId="0">
      <text>
        <r>
          <rPr>
            <b/>
            <sz val="10"/>
            <rFont val="Tahoma"/>
            <family val="2"/>
          </rPr>
          <t>Görevli olarak giden personel tüm harcama kalemlerini bu sütuna yazacaktır.
Örneğin; İstanbul'a giden personel ilk satırına "</t>
        </r>
        <r>
          <rPr>
            <b/>
            <sz val="10"/>
            <color indexed="10"/>
            <rFont val="Tahoma"/>
            <family val="2"/>
          </rPr>
          <t>Ankara-İstanbul</t>
        </r>
        <r>
          <rPr>
            <b/>
            <sz val="10"/>
            <rFont val="Tahoma"/>
            <family val="2"/>
          </rPr>
          <t>" yazacaktır.
Görevli olduğu günlerde konaklama gideri varsa bir alt satırına "</t>
        </r>
        <r>
          <rPr>
            <b/>
            <sz val="10"/>
            <color indexed="10"/>
            <rFont val="Tahoma"/>
            <family val="2"/>
          </rPr>
          <t>Konaklama</t>
        </r>
        <r>
          <rPr>
            <b/>
            <sz val="10"/>
            <rFont val="Tahoma"/>
            <family val="2"/>
          </rPr>
          <t>" yazacaktır.
Bunların haricinde farklı bir harcama varsa alt satırlara devam edilecektir. (</t>
        </r>
        <r>
          <rPr>
            <b/>
            <sz val="10"/>
            <color indexed="10"/>
            <rFont val="Tahoma"/>
            <family val="2"/>
          </rPr>
          <t>Konferans Katılım Ücreti, Taksi vb.</t>
        </r>
        <r>
          <rPr>
            <b/>
            <sz val="10"/>
            <rFont val="Tahoma"/>
            <family val="2"/>
          </rPr>
          <t xml:space="preserve">)
</t>
        </r>
        <r>
          <rPr>
            <b/>
            <sz val="10"/>
            <color indexed="10"/>
            <rFont val="Tahoma"/>
            <family val="2"/>
          </rPr>
          <t xml:space="preserve">NOT: </t>
        </r>
        <r>
          <rPr>
            <b/>
            <sz val="10"/>
            <rFont val="Tahoma"/>
            <family val="2"/>
          </rPr>
          <t xml:space="preserve">Konaklama ücreti en fazla gündeliğin </t>
        </r>
        <r>
          <rPr>
            <b/>
            <sz val="10"/>
            <color indexed="10"/>
            <rFont val="Tahoma"/>
            <family val="2"/>
          </rPr>
          <t>%60 artırımlısı</t>
        </r>
        <r>
          <rPr>
            <b/>
            <sz val="10"/>
            <rFont val="Tahoma"/>
            <family val="2"/>
          </rPr>
          <t xml:space="preserve"> kadar ödenmektedir.</t>
        </r>
      </text>
    </comment>
    <comment ref="AT9" authorId="0">
      <text>
        <r>
          <rPr>
            <b/>
            <sz val="10"/>
            <rFont val="Tahoma"/>
            <family val="2"/>
          </rPr>
          <t>Yolculuk ve Oturma Gündelikleri toplamı ile Yol Giderleri tutarının toplamını göstermektedir.</t>
        </r>
      </text>
    </comment>
    <comment ref="BC9" authorId="0">
      <text>
        <r>
          <rPr>
            <b/>
            <sz val="9"/>
            <color indexed="10"/>
            <rFont val="Tahoma"/>
            <family val="2"/>
          </rPr>
          <t>Özellikle günlük görevlendirmelerde bu sütunlar mutlaka doldurulacaktır !</t>
        </r>
      </text>
    </comment>
    <comment ref="AA10" authorId="0">
      <text>
        <r>
          <rPr>
            <b/>
            <sz val="10"/>
            <color indexed="10"/>
            <rFont val="Tahoma"/>
            <family val="2"/>
          </rPr>
          <t>BU SÜTUNA HİÇBİR DEĞER YAZILMAYACAKTIR !</t>
        </r>
      </text>
    </comment>
    <comment ref="AG10" authorId="0">
      <text>
        <r>
          <rPr>
            <b/>
            <sz val="10"/>
            <rFont val="Tahoma"/>
            <family val="2"/>
          </rPr>
          <t>Yolculuk için kullanılan vasıta türü buraya yazılır. (</t>
        </r>
        <r>
          <rPr>
            <b/>
            <sz val="10"/>
            <color indexed="10"/>
            <rFont val="Tahoma"/>
            <family val="2"/>
          </rPr>
          <t>Uçak, Otobüs, Tren vb.</t>
        </r>
        <r>
          <rPr>
            <b/>
            <sz val="10"/>
            <rFont val="Tahoma"/>
            <family val="2"/>
          </rPr>
          <t xml:space="preserve">)
</t>
        </r>
        <r>
          <rPr>
            <b/>
            <sz val="10"/>
            <color indexed="10"/>
            <rFont val="Tahoma"/>
            <family val="2"/>
          </rPr>
          <t xml:space="preserve">NOT: </t>
        </r>
        <r>
          <rPr>
            <b/>
            <sz val="10"/>
            <rFont val="Tahoma"/>
            <family val="2"/>
          </rPr>
          <t>Uçak biletinin aslı veya fatura yerine geçen elektronik biletin olması zorunludur.</t>
        </r>
      </text>
    </comment>
    <comment ref="AK10" authorId="0">
      <text>
        <r>
          <rPr>
            <b/>
            <sz val="10"/>
            <rFont val="Tahoma"/>
            <family val="2"/>
          </rPr>
          <t>Kalkış ve varış noktaları yazılır. (</t>
        </r>
        <r>
          <rPr>
            <b/>
            <sz val="10"/>
            <color indexed="10"/>
            <rFont val="Tahoma"/>
            <family val="2"/>
          </rPr>
          <t>Ankara-İstanbul</t>
        </r>
        <r>
          <rPr>
            <b/>
            <sz val="10"/>
            <rFont val="Tahoma"/>
            <family val="2"/>
          </rPr>
          <t>)</t>
        </r>
      </text>
    </comment>
    <comment ref="AP10" authorId="0">
      <text>
        <r>
          <rPr>
            <b/>
            <sz val="10"/>
            <rFont val="Tahoma"/>
            <family val="2"/>
          </rPr>
          <t>Yol giderleri için ödenen tutar buraya yazılır.</t>
        </r>
      </text>
    </comment>
    <comment ref="T12" authorId="0">
      <text>
        <r>
          <rPr>
            <b/>
            <sz val="10"/>
            <rFont val="Tahoma"/>
            <family val="2"/>
          </rPr>
          <t xml:space="preserve">Görevde geçirilen gün sayısı yazılacaktır.
</t>
        </r>
        <r>
          <rPr>
            <b/>
            <sz val="10"/>
            <color indexed="10"/>
            <rFont val="Tahoma"/>
            <family val="2"/>
          </rPr>
          <t>Not:</t>
        </r>
        <r>
          <rPr>
            <b/>
            <sz val="10"/>
            <rFont val="Tahoma"/>
            <family val="2"/>
          </rPr>
          <t xml:space="preserve"> Tam gün olmayan görevlendirmelerde Harcırah Tahakkuk Müdürlüğü ile görüşülecektir.
</t>
        </r>
        <r>
          <rPr>
            <b/>
            <sz val="10"/>
            <color indexed="10"/>
            <rFont val="Tahoma"/>
            <family val="2"/>
          </rPr>
          <t>Örneğin;</t>
        </r>
        <r>
          <rPr>
            <b/>
            <sz val="10"/>
            <rFont val="Tahoma"/>
            <family val="2"/>
          </rPr>
          <t xml:space="preserve"> sabah 09:00'da başlayıp akşam 22:00'da sona eren bir görev için bu sütuna " </t>
        </r>
        <r>
          <rPr>
            <b/>
            <sz val="10"/>
            <color indexed="10"/>
            <rFont val="Tahoma"/>
            <family val="2"/>
          </rPr>
          <t>2/3</t>
        </r>
        <r>
          <rPr>
            <b/>
            <sz val="10"/>
            <rFont val="Tahoma"/>
            <family val="2"/>
          </rPr>
          <t xml:space="preserve"> " yazılacaktır.</t>
        </r>
      </text>
    </comment>
    <comment ref="W12" authorId="0">
      <text>
        <r>
          <rPr>
            <b/>
            <sz val="10"/>
            <rFont val="Tahoma"/>
            <family val="2"/>
          </rPr>
          <t xml:space="preserve">Gündeliği satırında yazılı olan tutara göre bu sütun doldurulacaktır. (Kuruş yazılırken </t>
        </r>
        <r>
          <rPr>
            <b/>
            <sz val="10"/>
            <color indexed="10"/>
            <rFont val="Tahoma"/>
            <family val="2"/>
          </rPr>
          <t>virgül ","</t>
        </r>
        <r>
          <rPr>
            <b/>
            <sz val="10"/>
            <rFont val="Tahoma"/>
            <family val="2"/>
          </rPr>
          <t xml:space="preserve"> kullanılacaktır.
</t>
        </r>
        <r>
          <rPr>
            <b/>
            <sz val="10"/>
            <color indexed="10"/>
            <rFont val="Tahoma"/>
            <family val="2"/>
          </rPr>
          <t>Not:</t>
        </r>
        <r>
          <rPr>
            <b/>
            <sz val="10"/>
            <rFont val="Tahoma"/>
            <family val="2"/>
          </rPr>
          <t xml:space="preserve"> ilk 10 gün Konaklama için en fazla gündeliğin </t>
        </r>
        <r>
          <rPr>
            <b/>
            <sz val="10"/>
            <color indexed="10"/>
            <rFont val="Tahoma"/>
            <family val="2"/>
          </rPr>
          <t xml:space="preserve">%60 artırımlı miktarı </t>
        </r>
        <r>
          <rPr>
            <b/>
            <sz val="10"/>
            <rFont val="Tahoma"/>
            <family val="2"/>
          </rPr>
          <t>kadar ücret ödenir.</t>
        </r>
      </text>
    </comment>
    <comment ref="A28" authorId="0">
      <text>
        <r>
          <rPr>
            <b/>
            <sz val="10"/>
            <rFont val="Times New Roman tur"/>
            <family val="0"/>
          </rPr>
          <t xml:space="preserve">Yukarıda belirtilen tarih / saatler arasında </t>
        </r>
        <r>
          <rPr>
            <b/>
            <sz val="10"/>
            <color indexed="10"/>
            <rFont val="Times New Roman tur"/>
            <family val="0"/>
          </rPr>
          <t>İstanbul'a</t>
        </r>
        <r>
          <rPr>
            <b/>
            <sz val="10"/>
            <rFont val="Times New Roman tur"/>
            <family val="0"/>
          </rPr>
          <t xml:space="preserve"> yapmış olduğum geçici görev yolculuğu ile ilgili </t>
        </r>
        <r>
          <rPr>
            <b/>
            <sz val="10"/>
            <color indexed="10"/>
            <rFont val="Times New Roman tur"/>
            <family val="0"/>
          </rPr>
          <t>üçbinbeşyüzyetmiş</t>
        </r>
        <r>
          <rPr>
            <b/>
            <sz val="10"/>
            <rFont val="Times New Roman tur"/>
            <family val="0"/>
          </rPr>
          <t xml:space="preserve"> TL </t>
        </r>
        <r>
          <rPr>
            <b/>
            <sz val="10"/>
            <color indexed="10"/>
            <rFont val="Times New Roman tur"/>
            <family val="0"/>
          </rPr>
          <t xml:space="preserve">yetmişbeş </t>
        </r>
        <r>
          <rPr>
            <b/>
            <sz val="10"/>
            <rFont val="Times New Roman tur"/>
            <family val="0"/>
          </rPr>
          <t>kuruş harcamaya ait bildirimdir.</t>
        </r>
      </text>
    </comment>
    <comment ref="AA32" authorId="0">
      <text>
        <r>
          <rPr>
            <b/>
            <sz val="10"/>
            <rFont val="Tahoma"/>
            <family val="2"/>
          </rPr>
          <t xml:space="preserve">Bu kısım </t>
        </r>
        <r>
          <rPr>
            <b/>
            <sz val="10"/>
            <color indexed="10"/>
            <rFont val="Tahoma"/>
            <family val="2"/>
          </rPr>
          <t>bildirim sahibinin görevi yerine getirmesinden bilgisi olan amir</t>
        </r>
        <r>
          <rPr>
            <b/>
            <sz val="10"/>
            <rFont val="Tahoma"/>
            <family val="2"/>
          </rPr>
          <t xml:space="preserve"> tarafından imzalanacaktır.</t>
        </r>
      </text>
    </comment>
    <comment ref="A5" authorId="0">
      <text>
        <r>
          <rPr>
            <b/>
            <sz val="11"/>
            <rFont val="Tahoma"/>
            <family val="2"/>
          </rPr>
          <t>Ek Göstergesi;</t>
        </r>
        <r>
          <rPr>
            <b/>
            <sz val="9"/>
            <rFont val="Tahoma"/>
            <family val="2"/>
          </rPr>
          <t xml:space="preserve">
8000 ve daha üstü olanlar                     :  </t>
        </r>
        <r>
          <rPr>
            <b/>
            <sz val="12"/>
            <color indexed="10"/>
            <rFont val="Tahoma"/>
            <family val="2"/>
          </rPr>
          <t>465,00 TL</t>
        </r>
        <r>
          <rPr>
            <b/>
            <sz val="2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6400 (Dahil) - 8000 (Hariç) arası olanlar : </t>
        </r>
        <r>
          <rPr>
            <b/>
            <sz val="12"/>
            <color indexed="10"/>
            <rFont val="Tahoma"/>
            <family val="2"/>
          </rPr>
          <t>435,00 TL</t>
        </r>
        <r>
          <rPr>
            <b/>
            <sz val="2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3600 (Dahil) - 6400 (Hariç) arası olanlar : </t>
        </r>
        <r>
          <rPr>
            <b/>
            <sz val="12"/>
            <color indexed="10"/>
            <rFont val="Tahoma"/>
            <family val="2"/>
          </rPr>
          <t>420,00 TL</t>
        </r>
        <r>
          <rPr>
            <b/>
            <sz val="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Aylık Kadro Derecesi;</t>
        </r>
        <r>
          <rPr>
            <b/>
            <sz val="9"/>
            <rFont val="Tahoma"/>
            <family val="2"/>
          </rPr>
          <t xml:space="preserve">
1 - 4 olanlar              : </t>
        </r>
        <r>
          <rPr>
            <b/>
            <sz val="12"/>
            <color indexed="10"/>
            <rFont val="Tahoma"/>
            <family val="2"/>
          </rPr>
          <t>405.00 TL</t>
        </r>
        <r>
          <rPr>
            <b/>
            <sz val="2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5 - 15 olanlar            : </t>
        </r>
        <r>
          <rPr>
            <b/>
            <sz val="12"/>
            <color indexed="10"/>
            <rFont val="Tahoma"/>
            <family val="2"/>
          </rPr>
          <t>400,00 TL</t>
        </r>
        <r>
          <rPr>
            <b/>
            <sz val="2"/>
            <color indexed="10"/>
            <rFont val="Tahoma"/>
            <family val="2"/>
          </rPr>
          <t xml:space="preserve">
</t>
        </r>
        <r>
          <rPr>
            <b/>
            <sz val="2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NOT 1 : </t>
        </r>
        <r>
          <rPr>
            <b/>
            <sz val="10"/>
            <rFont val="Tahoma"/>
            <family val="2"/>
          </rPr>
          <t xml:space="preserve">Ek göstergeleri olmayanlar aylık kadro derecelerinde bulunan tutarlar üzerinden hesaplanacaktır.
</t>
        </r>
        <r>
          <rPr>
            <b/>
            <sz val="10"/>
            <color indexed="10"/>
            <rFont val="Tahoma"/>
            <family val="2"/>
          </rPr>
          <t>NOT 2 :</t>
        </r>
        <r>
          <rPr>
            <b/>
            <sz val="10"/>
            <rFont val="Tahoma"/>
            <family val="2"/>
          </rPr>
          <t xml:space="preserve"> Yabancı uyruklu personelin yurtiçi gündelikleri  </t>
        </r>
        <r>
          <rPr>
            <b/>
            <sz val="12"/>
            <color indexed="10"/>
            <rFont val="Tahoma"/>
            <family val="2"/>
          </rPr>
          <t xml:space="preserve">405,00 TL </t>
        </r>
        <r>
          <rPr>
            <b/>
            <sz val="10"/>
            <rFont val="Tahoma"/>
            <family val="2"/>
          </rPr>
          <t xml:space="preserve">üzerinden hesaplanacaktır.
</t>
        </r>
        <r>
          <rPr>
            <b/>
            <sz val="10"/>
            <color indexed="10"/>
            <rFont val="Tahoma"/>
            <family val="2"/>
          </rPr>
          <t>NOT 3:</t>
        </r>
        <r>
          <rPr>
            <b/>
            <sz val="10"/>
            <rFont val="Tahoma"/>
            <family val="2"/>
          </rPr>
          <t xml:space="preserve"> Kuruşları yazarken lütfen </t>
        </r>
        <r>
          <rPr>
            <b/>
            <sz val="10"/>
            <color indexed="10"/>
            <rFont val="Tahoma"/>
            <family val="2"/>
          </rPr>
          <t>virgül (,)</t>
        </r>
        <r>
          <rPr>
            <b/>
            <sz val="10"/>
            <rFont val="Tahoma"/>
            <family val="2"/>
          </rPr>
          <t xml:space="preserve"> kullanınız.
****Gündelik tutarları her yıl değişiklik gösterdiğinden formu bilgisayarınıza indirmeyiniz. Her yeni beyannameyi bu formdan doldurunuz.****</t>
        </r>
      </text>
    </comment>
  </commentList>
</comments>
</file>

<file path=xl/comments2.xml><?xml version="1.0" encoding="utf-8"?>
<comments xmlns="http://schemas.openxmlformats.org/spreadsheetml/2006/main">
  <authors>
    <author>adibelli</author>
  </authors>
  <commentList>
    <comment ref="A1" authorId="0">
      <text>
        <r>
          <rPr>
            <b/>
            <sz val="10"/>
            <rFont val="Tahoma"/>
            <family val="2"/>
          </rPr>
          <t>Ödeme yapılacak personelin adı ve soyadı yazılır.</t>
        </r>
      </text>
    </comment>
    <comment ref="A2" authorId="0">
      <text>
        <r>
          <rPr>
            <b/>
            <sz val="10"/>
            <rFont val="Tahoma"/>
            <family val="2"/>
          </rPr>
          <t>Ödeme yapılacak personelin ünvanı yazılır. (</t>
        </r>
        <r>
          <rPr>
            <b/>
            <sz val="10"/>
            <color indexed="10"/>
            <rFont val="Tahoma"/>
            <family val="2"/>
          </rPr>
          <t>Prof. / Doç. / Memur / Tekniker vb.</t>
        </r>
        <r>
          <rPr>
            <b/>
            <sz val="10"/>
            <rFont val="Tahoma"/>
            <family val="2"/>
          </rPr>
          <t>)</t>
        </r>
      </text>
    </comment>
    <comment ref="A3" authorId="0">
      <text>
        <r>
          <rPr>
            <b/>
            <sz val="10"/>
            <rFont val="Tahoma"/>
            <family val="2"/>
          </rPr>
          <t>Personelin "Ödemeye Esas" derece/kademesi yazılır. (e-Bordrolardan yararlanılabilir)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Ödeme yapılacak personelin </t>
        </r>
        <r>
          <rPr>
            <b/>
            <sz val="10"/>
            <color indexed="10"/>
            <rFont val="Tahoma"/>
            <family val="2"/>
          </rPr>
          <t>TC Kimlik Numarası</t>
        </r>
        <r>
          <rPr>
            <b/>
            <sz val="10"/>
            <rFont val="Tahoma"/>
            <family val="2"/>
          </rPr>
          <t xml:space="preserve"> yazılır.
Personel yabancı uyruklu ise </t>
        </r>
        <r>
          <rPr>
            <b/>
            <sz val="10"/>
            <color indexed="10"/>
            <rFont val="Tahoma"/>
            <family val="2"/>
          </rPr>
          <t>Yabancı Kimlik Numarası</t>
        </r>
        <r>
          <rPr>
            <b/>
            <sz val="10"/>
            <rFont val="Tahoma"/>
            <family val="2"/>
          </rPr>
          <t xml:space="preserve"> yazılır.</t>
        </r>
      </text>
    </comment>
    <comment ref="AR6" authorId="0">
      <text>
        <r>
          <rPr>
            <b/>
            <sz val="10"/>
            <rFont val="Tahoma"/>
            <family val="2"/>
          </rPr>
          <t>Ödemenin yapıldığı bütçe kaynağı yazılacaktır. (</t>
        </r>
        <r>
          <rPr>
            <b/>
            <sz val="10"/>
            <color indexed="10"/>
            <rFont val="Tahoma"/>
            <family val="2"/>
          </rPr>
          <t>Fen Edebiyat Fakültesi</t>
        </r>
        <r>
          <rPr>
            <b/>
            <sz val="10"/>
            <rFont val="Tahoma"/>
            <family val="2"/>
          </rPr>
          <t xml:space="preserve">, </t>
        </r>
        <r>
          <rPr>
            <b/>
            <sz val="10"/>
            <color indexed="10"/>
            <rFont val="Tahoma"/>
            <family val="2"/>
          </rPr>
          <t>Sosyal Bilimler Enstitüsü</t>
        </r>
        <r>
          <rPr>
            <b/>
            <sz val="10"/>
            <rFont val="Tahoma"/>
            <family val="2"/>
          </rPr>
          <t xml:space="preserve">, </t>
        </r>
        <r>
          <rPr>
            <b/>
            <sz val="10"/>
            <color indexed="10"/>
            <rFont val="Tahoma"/>
            <family val="2"/>
          </rPr>
          <t xml:space="preserve">Özel Kalem (Rektörlük) </t>
        </r>
        <r>
          <rPr>
            <b/>
            <sz val="10"/>
            <rFont val="Tahoma"/>
            <family val="2"/>
          </rPr>
          <t xml:space="preserve">vb.)
</t>
        </r>
      </text>
    </comment>
    <comment ref="A7" authorId="0">
      <text>
        <r>
          <rPr>
            <b/>
            <sz val="10"/>
            <rFont val="Tahoma"/>
            <family val="2"/>
          </rPr>
          <t>Ödeme yapılacak hesabın ait olduğu bankanın adı, şube kodu ve şubenin bulunduğu il yazılır.</t>
        </r>
      </text>
    </comment>
    <comment ref="AR7" authorId="0">
      <text>
        <r>
          <rPr>
            <b/>
            <sz val="10"/>
            <rFont val="Tahoma"/>
            <family val="2"/>
          </rPr>
          <t>İçinde bulunulan cari yıl yazılır. (</t>
        </r>
        <r>
          <rPr>
            <b/>
            <sz val="10"/>
            <color indexed="10"/>
            <rFont val="Tahoma"/>
            <family val="2"/>
          </rPr>
          <t>2024</t>
        </r>
        <r>
          <rPr>
            <b/>
            <sz val="10"/>
            <rFont val="Tahoma"/>
            <family val="2"/>
          </rPr>
          <t>)</t>
        </r>
      </text>
    </comment>
    <comment ref="A8" authorId="0">
      <text>
        <r>
          <rPr>
            <b/>
            <sz val="10"/>
            <rFont val="Tahoma"/>
            <family val="2"/>
          </rPr>
          <t>Ödeme yapılacak hesabın IBAN numarası yazılır.</t>
        </r>
      </text>
    </comment>
    <comment ref="A9" authorId="0">
      <text>
        <r>
          <rPr>
            <b/>
            <sz val="10"/>
            <rFont val="Tahoma"/>
            <family val="2"/>
          </rPr>
          <t>Görevin başlangıç ve bitiş tarihleri yazılacaktır.
(</t>
        </r>
        <r>
          <rPr>
            <b/>
            <sz val="10"/>
            <color indexed="10"/>
            <rFont val="Tahoma"/>
            <family val="2"/>
          </rPr>
          <t>01.05.2024 - 06.05.2024</t>
        </r>
        <r>
          <rPr>
            <b/>
            <sz val="10"/>
            <rFont val="Tahoma"/>
            <family val="2"/>
          </rPr>
          <t>)</t>
        </r>
      </text>
    </comment>
    <comment ref="I9" authorId="0">
      <text>
        <r>
          <rPr>
            <b/>
            <sz val="10"/>
            <rFont val="Tahoma"/>
            <family val="2"/>
          </rPr>
          <t>Görevli olarak giden personel tüm harcama kalemlerini bu sütuna yazacaktır.
Örneğin; İstanbul'a giden personel ilk satırına "</t>
        </r>
        <r>
          <rPr>
            <b/>
            <sz val="10"/>
            <color indexed="10"/>
            <rFont val="Tahoma"/>
            <family val="2"/>
          </rPr>
          <t>Ankara-İstanbul</t>
        </r>
        <r>
          <rPr>
            <b/>
            <sz val="10"/>
            <rFont val="Tahoma"/>
            <family val="2"/>
          </rPr>
          <t>" yazacaktır.
Görevli olduğu günlerde konaklama gideri varsa bir alt satırına "</t>
        </r>
        <r>
          <rPr>
            <b/>
            <sz val="10"/>
            <color indexed="10"/>
            <rFont val="Tahoma"/>
            <family val="2"/>
          </rPr>
          <t>Konaklama</t>
        </r>
        <r>
          <rPr>
            <b/>
            <sz val="10"/>
            <rFont val="Tahoma"/>
            <family val="2"/>
          </rPr>
          <t>" yazacaktır.
Bunların haricinde farklı bir harcama varsa alt satırlara devam edilecektir. (</t>
        </r>
        <r>
          <rPr>
            <b/>
            <sz val="10"/>
            <color indexed="10"/>
            <rFont val="Tahoma"/>
            <family val="2"/>
          </rPr>
          <t>Konferans Katılım Ücreti, Taksi, dolmuş vb.</t>
        </r>
        <r>
          <rPr>
            <b/>
            <sz val="10"/>
            <rFont val="Tahoma"/>
            <family val="2"/>
          </rPr>
          <t xml:space="preserve">)
</t>
        </r>
        <r>
          <rPr>
            <b/>
            <sz val="10"/>
            <color indexed="10"/>
            <rFont val="Tahoma"/>
            <family val="2"/>
          </rPr>
          <t xml:space="preserve">NOT: </t>
        </r>
        <r>
          <rPr>
            <b/>
            <sz val="10"/>
            <rFont val="Tahoma"/>
            <family val="2"/>
          </rPr>
          <t>İlk  10 gün için</t>
        </r>
        <r>
          <rPr>
            <b/>
            <sz val="10"/>
            <color indexed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 xml:space="preserve">Konaklama ücreti en fazla gündeliğin </t>
        </r>
        <r>
          <rPr>
            <b/>
            <sz val="10"/>
            <color indexed="10"/>
            <rFont val="Tahoma"/>
            <family val="2"/>
          </rPr>
          <t>%60 artırımlı</t>
        </r>
        <r>
          <rPr>
            <b/>
            <sz val="10"/>
            <rFont val="Tahoma"/>
            <family val="2"/>
          </rPr>
          <t xml:space="preserve"> miktarı kadar ödenmektedir.</t>
        </r>
      </text>
    </comment>
    <comment ref="AT9" authorId="0">
      <text>
        <r>
          <rPr>
            <b/>
            <sz val="10"/>
            <rFont val="Tahoma"/>
            <family val="2"/>
          </rPr>
          <t>Yolculuk ve Oturma Gündelikleri toplamı ile Yol Giderleri tutarının toplamını göstermektedir.</t>
        </r>
      </text>
    </comment>
    <comment ref="BC9" authorId="0">
      <text>
        <r>
          <rPr>
            <b/>
            <sz val="9"/>
            <color indexed="10"/>
            <rFont val="Tahoma"/>
            <family val="2"/>
          </rPr>
          <t>Özellikle günlük görevlendirmelerde bu sütunlar mutlaka doldurulacaktır !</t>
        </r>
      </text>
    </comment>
    <comment ref="AA10" authorId="0">
      <text>
        <r>
          <rPr>
            <b/>
            <sz val="10"/>
            <color indexed="10"/>
            <rFont val="Tahoma"/>
            <family val="2"/>
          </rPr>
          <t>BU SÜTUNA HİÇBİR DEĞER YAZILMAYACAKTIR !</t>
        </r>
      </text>
    </comment>
    <comment ref="AK10" authorId="0">
      <text>
        <r>
          <rPr>
            <b/>
            <sz val="10"/>
            <rFont val="Tahoma"/>
            <family val="2"/>
          </rPr>
          <t>Kalkış ve varış noktaları yazılır. (</t>
        </r>
        <r>
          <rPr>
            <b/>
            <sz val="10"/>
            <color indexed="10"/>
            <rFont val="Tahoma"/>
            <family val="2"/>
          </rPr>
          <t>Ankara-İstanbul</t>
        </r>
        <r>
          <rPr>
            <b/>
            <sz val="10"/>
            <rFont val="Tahoma"/>
            <family val="2"/>
          </rPr>
          <t>)</t>
        </r>
      </text>
    </comment>
    <comment ref="AP10" authorId="0">
      <text>
        <r>
          <rPr>
            <b/>
            <sz val="10"/>
            <rFont val="Tahoma"/>
            <family val="2"/>
          </rPr>
          <t>Yol giderleri için ödenen tutar buraya yazılır.</t>
        </r>
      </text>
    </comment>
    <comment ref="T12" authorId="0">
      <text>
        <r>
          <rPr>
            <b/>
            <sz val="10"/>
            <rFont val="Tahoma"/>
            <family val="2"/>
          </rPr>
          <t xml:space="preserve">Görevde geçirilen gün sayısı yazılacaktır.
</t>
        </r>
        <r>
          <rPr>
            <b/>
            <sz val="10"/>
            <color indexed="10"/>
            <rFont val="Tahoma"/>
            <family val="2"/>
          </rPr>
          <t>Not:</t>
        </r>
        <r>
          <rPr>
            <b/>
            <sz val="10"/>
            <rFont val="Tahoma"/>
            <family val="2"/>
          </rPr>
          <t xml:space="preserve"> Tam gün olmayan görevlendirmelerde Harcırah Tahakkuk Müdürlüğü ile görüşülecektir.
</t>
        </r>
        <r>
          <rPr>
            <b/>
            <sz val="10"/>
            <color indexed="10"/>
            <rFont val="Tahoma"/>
            <family val="2"/>
          </rPr>
          <t>Örneğin;</t>
        </r>
        <r>
          <rPr>
            <b/>
            <sz val="10"/>
            <rFont val="Tahoma"/>
            <family val="2"/>
          </rPr>
          <t xml:space="preserve"> sabah 09:00'da başlayıp akşam 22:00'da sona eren bir görev için bu sütuna " </t>
        </r>
        <r>
          <rPr>
            <b/>
            <sz val="10"/>
            <color indexed="10"/>
            <rFont val="Tahoma"/>
            <family val="2"/>
          </rPr>
          <t>2/3</t>
        </r>
        <r>
          <rPr>
            <b/>
            <sz val="10"/>
            <rFont val="Tahoma"/>
            <family val="2"/>
          </rPr>
          <t xml:space="preserve"> " yazılacaktır.</t>
        </r>
      </text>
    </comment>
    <comment ref="W12" authorId="0">
      <text>
        <r>
          <rPr>
            <b/>
            <sz val="10"/>
            <rFont val="Tahoma"/>
            <family val="2"/>
          </rPr>
          <t xml:space="preserve">Gündeliği satırında yazılı olan tutara göre bu sütun doldurulacaktır. (Kuruş yazılırken </t>
        </r>
        <r>
          <rPr>
            <b/>
            <sz val="10"/>
            <color indexed="10"/>
            <rFont val="Tahoma"/>
            <family val="2"/>
          </rPr>
          <t>virgül ","</t>
        </r>
        <r>
          <rPr>
            <b/>
            <sz val="10"/>
            <rFont val="Tahoma"/>
            <family val="2"/>
          </rPr>
          <t xml:space="preserve"> kullanılacaktır.)
</t>
        </r>
        <r>
          <rPr>
            <b/>
            <sz val="10"/>
            <color indexed="10"/>
            <rFont val="Tahoma"/>
            <family val="2"/>
          </rPr>
          <t>Not:</t>
        </r>
        <r>
          <rPr>
            <b/>
            <sz val="10"/>
            <rFont val="Tahoma"/>
            <family val="2"/>
          </rPr>
          <t xml:space="preserve"> İlk 10 gün Konaklama için en fazla gündeliğin </t>
        </r>
        <r>
          <rPr>
            <b/>
            <sz val="10"/>
            <color indexed="10"/>
            <rFont val="Tahoma"/>
            <family val="2"/>
          </rPr>
          <t>%60 artırımlı miktarı</t>
        </r>
        <r>
          <rPr>
            <b/>
            <sz val="10"/>
            <rFont val="Tahoma"/>
            <family val="2"/>
          </rPr>
          <t xml:space="preserve"> kadar ücret ödenir.</t>
        </r>
      </text>
    </comment>
    <comment ref="A28" authorId="0">
      <text>
        <r>
          <rPr>
            <b/>
            <sz val="10"/>
            <rFont val="Times New Roman tur"/>
            <family val="0"/>
          </rPr>
          <t xml:space="preserve">Yukarıda belirtilen tarih / saatler arasında </t>
        </r>
        <r>
          <rPr>
            <b/>
            <sz val="10"/>
            <color indexed="10"/>
            <rFont val="Times New Roman tur"/>
            <family val="0"/>
          </rPr>
          <t>İstanbul'a</t>
        </r>
        <r>
          <rPr>
            <b/>
            <sz val="10"/>
            <rFont val="Times New Roman tur"/>
            <family val="0"/>
          </rPr>
          <t xml:space="preserve"> yapmış olduğum geçici görev yolculuğu ile ilgili </t>
        </r>
        <r>
          <rPr>
            <b/>
            <sz val="10"/>
            <color indexed="10"/>
            <rFont val="Times New Roman tur"/>
            <family val="0"/>
          </rPr>
          <t xml:space="preserve">Altı bin dört yüz kırk  </t>
        </r>
        <r>
          <rPr>
            <b/>
            <sz val="10"/>
            <rFont val="Times New Roman tur"/>
            <family val="0"/>
          </rPr>
          <t xml:space="preserve">TL </t>
        </r>
        <r>
          <rPr>
            <b/>
            <sz val="10"/>
            <color indexed="10"/>
            <rFont val="Times New Roman tur"/>
            <family val="0"/>
          </rPr>
          <t xml:space="preserve">sıfır </t>
        </r>
        <r>
          <rPr>
            <b/>
            <sz val="10"/>
            <rFont val="Times New Roman tur"/>
            <family val="0"/>
          </rPr>
          <t xml:space="preserve">kuruş harcamaya ait bildirimdir.  </t>
        </r>
      </text>
    </comment>
    <comment ref="AA32" authorId="0">
      <text>
        <r>
          <rPr>
            <b/>
            <sz val="10"/>
            <rFont val="Tahoma"/>
            <family val="2"/>
          </rPr>
          <t xml:space="preserve">Bu kısım </t>
        </r>
        <r>
          <rPr>
            <b/>
            <sz val="10"/>
            <color indexed="10"/>
            <rFont val="Tahoma"/>
            <family val="2"/>
          </rPr>
          <t>bildirim sahibinin görevi yerine getirmesinden bilgisi olan amir</t>
        </r>
        <r>
          <rPr>
            <b/>
            <sz val="10"/>
            <rFont val="Tahoma"/>
            <family val="2"/>
          </rPr>
          <t xml:space="preserve"> tarafından imzalanacaktır.</t>
        </r>
      </text>
    </comment>
    <comment ref="A4" authorId="0">
      <text>
        <r>
          <rPr>
            <b/>
            <sz val="10"/>
            <rFont val="Tahoma"/>
            <family val="2"/>
          </rPr>
          <t xml:space="preserve">
* Rektör,Rektör Yardımcıları, Dekanlar, Dekan Yardımcıları, Yüksekokul Müdürleri ve Profesörlük kadrosunda 4 yılını tamamlamış olan profesörler : </t>
        </r>
        <r>
          <rPr>
            <b/>
            <sz val="12"/>
            <color indexed="10"/>
            <rFont val="Tahoma"/>
            <family val="2"/>
          </rPr>
          <t>7000</t>
        </r>
        <r>
          <rPr>
            <b/>
            <sz val="10"/>
            <rFont val="Tahoma"/>
            <family val="2"/>
          </rPr>
          <t xml:space="preserve">
* Yukarıda yazılı olan kadrolar dışında kalan profesörler : </t>
        </r>
        <r>
          <rPr>
            <b/>
            <sz val="12"/>
            <color indexed="10"/>
            <rFont val="Tahoma"/>
            <family val="2"/>
          </rPr>
          <t>5900</t>
        </r>
        <r>
          <rPr>
            <b/>
            <sz val="10"/>
            <rFont val="Tahoma"/>
            <family val="2"/>
          </rPr>
          <t xml:space="preserve">
* Doçentler : </t>
        </r>
        <r>
          <rPr>
            <b/>
            <sz val="12"/>
            <color indexed="10"/>
            <rFont val="Tahoma"/>
            <family val="2"/>
          </rPr>
          <t>5400</t>
        </r>
        <r>
          <rPr>
            <b/>
            <sz val="10"/>
            <rFont val="Tahoma"/>
            <family val="2"/>
          </rPr>
          <t xml:space="preserve">
* Dr. Öğr. Üyesi : </t>
        </r>
        <r>
          <rPr>
            <b/>
            <sz val="12"/>
            <color indexed="10"/>
            <rFont val="Tahoma"/>
            <family val="2"/>
          </rPr>
          <t>4200</t>
        </r>
        <r>
          <rPr>
            <b/>
            <sz val="10"/>
            <rFont val="Tahoma"/>
            <family val="2"/>
          </rPr>
          <t xml:space="preserve">
*Araştırma Görevlileri : 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2900</t>
        </r>
        <r>
          <rPr>
            <b/>
            <sz val="10"/>
            <rFont val="Tahoma"/>
            <family val="2"/>
          </rPr>
          <t xml:space="preserve">
* Öğretim Görevlileri, 
- Derecesi " 1 "  olanlar                         : </t>
        </r>
        <r>
          <rPr>
            <b/>
            <sz val="12"/>
            <color indexed="10"/>
            <rFont val="Tahoma"/>
            <family val="2"/>
          </rPr>
          <t>4200</t>
        </r>
        <r>
          <rPr>
            <b/>
            <sz val="14"/>
            <color indexed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 - Derecesi " 2 " olanlar                          : </t>
        </r>
        <r>
          <rPr>
            <b/>
            <sz val="12"/>
            <color indexed="10"/>
            <rFont val="Tahoma"/>
            <family val="2"/>
          </rPr>
          <t>3300</t>
        </r>
        <r>
          <rPr>
            <b/>
            <sz val="10"/>
            <rFont val="Tahoma"/>
            <family val="2"/>
          </rPr>
          <t xml:space="preserve">
 - Derecesi " 3 - 7 arasında " olanlar     : </t>
        </r>
        <r>
          <rPr>
            <b/>
            <sz val="12"/>
            <color indexed="10"/>
            <rFont val="Tahoma"/>
            <family val="2"/>
          </rPr>
          <t>2900</t>
        </r>
        <r>
          <rPr>
            <b/>
            <sz val="10"/>
            <rFont val="Tahoma"/>
            <family val="2"/>
          </rPr>
          <t xml:space="preserve">
</t>
        </r>
      </text>
    </comment>
    <comment ref="AG10" authorId="0">
      <text>
        <r>
          <rPr>
            <b/>
            <sz val="10"/>
            <rFont val="Tahoma"/>
            <family val="2"/>
          </rPr>
          <t>Yolculuk için kullanılan vasıta türü buraya yazılır. (</t>
        </r>
        <r>
          <rPr>
            <b/>
            <sz val="10"/>
            <color indexed="10"/>
            <rFont val="Tahoma"/>
            <family val="2"/>
          </rPr>
          <t>Uçak, Otobüs, Tren vb.</t>
        </r>
        <r>
          <rPr>
            <b/>
            <sz val="10"/>
            <rFont val="Tahoma"/>
            <family val="2"/>
          </rPr>
          <t xml:space="preserve">)
</t>
        </r>
        <r>
          <rPr>
            <b/>
            <sz val="10"/>
            <color indexed="10"/>
            <rFont val="Tahoma"/>
            <family val="2"/>
          </rPr>
          <t xml:space="preserve">NOT: </t>
        </r>
        <r>
          <rPr>
            <b/>
            <sz val="10"/>
            <rFont val="Tahoma"/>
            <family val="2"/>
          </rPr>
          <t>Uçak biletinin aslı veya fatura yerine geçen elektronik biletin olması zorunludur.</t>
        </r>
      </text>
    </comment>
    <comment ref="A5" authorId="0">
      <text>
        <r>
          <rPr>
            <b/>
            <sz val="11"/>
            <rFont val="Tahoma"/>
            <family val="2"/>
          </rPr>
          <t>Ek Göstergesi;</t>
        </r>
        <r>
          <rPr>
            <b/>
            <sz val="9"/>
            <rFont val="Tahoma"/>
            <family val="2"/>
          </rPr>
          <t xml:space="preserve">
8000 ve daha üstü olanlar                     : </t>
        </r>
        <r>
          <rPr>
            <b/>
            <sz val="12"/>
            <color indexed="10"/>
            <rFont val="Tahoma"/>
            <family val="2"/>
          </rPr>
          <t>465,00 TL</t>
        </r>
        <r>
          <rPr>
            <b/>
            <sz val="2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6400 (Dahil) - 8000 (Hariç) arası olanlar : </t>
        </r>
        <r>
          <rPr>
            <b/>
            <sz val="12"/>
            <color indexed="10"/>
            <rFont val="Tahoma"/>
            <family val="2"/>
          </rPr>
          <t>435,00 TL</t>
        </r>
        <r>
          <rPr>
            <b/>
            <sz val="2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3600 (Dahil) - 6400 (Hariç) arası olanlar : </t>
        </r>
        <r>
          <rPr>
            <b/>
            <sz val="12"/>
            <color indexed="10"/>
            <rFont val="Tahoma"/>
            <family val="2"/>
          </rPr>
          <t>420,00 TL</t>
        </r>
        <r>
          <rPr>
            <b/>
            <sz val="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Aylık Kadro Derecesi;</t>
        </r>
        <r>
          <rPr>
            <b/>
            <sz val="9"/>
            <rFont val="Tahoma"/>
            <family val="2"/>
          </rPr>
          <t xml:space="preserve">
1 - 4 olanlar              : </t>
        </r>
        <r>
          <rPr>
            <b/>
            <sz val="12"/>
            <color indexed="10"/>
            <rFont val="Tahoma"/>
            <family val="2"/>
          </rPr>
          <t>405,00 TL</t>
        </r>
        <r>
          <rPr>
            <b/>
            <sz val="2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5 - 15 olanlar            : </t>
        </r>
        <r>
          <rPr>
            <b/>
            <sz val="12"/>
            <color indexed="10"/>
            <rFont val="Tahoma"/>
            <family val="2"/>
          </rPr>
          <t>400,00 TL</t>
        </r>
        <r>
          <rPr>
            <b/>
            <sz val="2"/>
            <color indexed="10"/>
            <rFont val="Tahoma"/>
            <family val="2"/>
          </rPr>
          <t xml:space="preserve">
</t>
        </r>
        <r>
          <rPr>
            <b/>
            <sz val="2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NOT 1 : </t>
        </r>
        <r>
          <rPr>
            <b/>
            <sz val="10"/>
            <rFont val="Tahoma"/>
            <family val="2"/>
          </rPr>
          <t xml:space="preserve">Ek göstergeleri olmayanlar aylık kadro derecelerinde bulunan tutarlar üzerinden hesaplanacaktır.
</t>
        </r>
        <r>
          <rPr>
            <b/>
            <sz val="10"/>
            <color indexed="10"/>
            <rFont val="Tahoma"/>
            <family val="2"/>
          </rPr>
          <t>NOT 2 :</t>
        </r>
        <r>
          <rPr>
            <b/>
            <sz val="10"/>
            <rFont val="Tahoma"/>
            <family val="2"/>
          </rPr>
          <t xml:space="preserve"> Yabancı uyruklu personelin yurtiçi gündelikleri </t>
        </r>
        <r>
          <rPr>
            <b/>
            <sz val="12"/>
            <color indexed="10"/>
            <rFont val="Tahoma"/>
            <family val="2"/>
          </rPr>
          <t>405,00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 xml:space="preserve">TL </t>
        </r>
        <r>
          <rPr>
            <b/>
            <sz val="10"/>
            <rFont val="Tahoma"/>
            <family val="2"/>
          </rPr>
          <t xml:space="preserve">üzerinden hesaplanacaktır.
</t>
        </r>
        <r>
          <rPr>
            <b/>
            <sz val="10"/>
            <color indexed="10"/>
            <rFont val="Tahoma"/>
            <family val="2"/>
          </rPr>
          <t>NOT 3:</t>
        </r>
        <r>
          <rPr>
            <b/>
            <sz val="10"/>
            <rFont val="Tahoma"/>
            <family val="2"/>
          </rPr>
          <t xml:space="preserve"> Kuruşları yazarken lütfen </t>
        </r>
        <r>
          <rPr>
            <b/>
            <sz val="10"/>
            <color indexed="10"/>
            <rFont val="Tahoma"/>
            <family val="2"/>
          </rPr>
          <t>virgül (,)</t>
        </r>
        <r>
          <rPr>
            <b/>
            <sz val="10"/>
            <rFont val="Tahoma"/>
            <family val="2"/>
          </rPr>
          <t xml:space="preserve"> kullanınız.
****Gündelik tutarları her yıl değişiklik gösterdiğinden formu bilgisayarınıza indirmeyiniz. Her yeni beyannameyi bu formdan doldurunuz.****</t>
        </r>
      </text>
    </comment>
  </commentList>
</comments>
</file>

<file path=xl/sharedStrings.xml><?xml version="1.0" encoding="utf-8"?>
<sst xmlns="http://schemas.openxmlformats.org/spreadsheetml/2006/main" count="141" uniqueCount="56">
  <si>
    <t>Adı Soyadı</t>
  </si>
  <si>
    <t>Ünvanı</t>
  </si>
  <si>
    <t>Aylık Kadro Derece/Kademesi</t>
  </si>
  <si>
    <t>Ek Göstergesi</t>
  </si>
  <si>
    <t xml:space="preserve">      YURTİÇİ GEÇİCİ GÖREV YOLLUĞU BİLDİRİMİ</t>
  </si>
  <si>
    <t>Gündeliği</t>
  </si>
  <si>
    <t>T. C. Kimlik Numarası</t>
  </si>
  <si>
    <t xml:space="preserve">Dairesi </t>
  </si>
  <si>
    <t xml:space="preserve"> </t>
  </si>
  <si>
    <t>Banka Adı, Şube Kodu ve İli</t>
  </si>
  <si>
    <t xml:space="preserve">Bütçe Yılı </t>
  </si>
  <si>
    <t>IBAN Numarası</t>
  </si>
  <si>
    <t>Yolculuk ve 
Oturma
Tarihleri</t>
  </si>
  <si>
    <t>Nereden Nereye Yolculuk
Edildiği veya Nerede
Konakladığı</t>
  </si>
  <si>
    <t>YOLCULUK VE OTURMA GÜNDELİKLERİ</t>
  </si>
  <si>
    <t>Yol Giderleri</t>
  </si>
  <si>
    <t>Toplam</t>
  </si>
  <si>
    <t xml:space="preserve">  Hareket Saatleri</t>
  </si>
  <si>
    <t>Yolculuk ve Oturma Gündelikleri</t>
  </si>
  <si>
    <t>Tutarı</t>
  </si>
  <si>
    <t xml:space="preserve">Çeşidi </t>
  </si>
  <si>
    <t>Mevkii</t>
  </si>
  <si>
    <t>Gidiş</t>
  </si>
  <si>
    <t>Dönüş</t>
  </si>
  <si>
    <t>Gün
Sayısı</t>
  </si>
  <si>
    <t>Bir
Günlüğü</t>
  </si>
  <si>
    <t>G E N E L  T O P L A M</t>
  </si>
  <si>
    <t>Yukarıda belirtilen tarih / saatler arasında …………………'ya yapmış olduğum geçici görev yolculuğu ile ilgili ………………...…..…….TL…………………….Kuruş harcamaya ait bildirimdir.</t>
  </si>
  <si>
    <t>... / ... / ……</t>
  </si>
  <si>
    <t>:</t>
  </si>
  <si>
    <t>Bildirim Sahibi</t>
  </si>
  <si>
    <t>(İmza)</t>
  </si>
  <si>
    <t>İmzası</t>
  </si>
  <si>
    <t>M.Y.H.B.Y.Örnek No:27</t>
  </si>
  <si>
    <t>1 / 4</t>
  </si>
  <si>
    <t>12345678912</t>
  </si>
  <si>
    <t>Fen Edebiyat Fakültesi</t>
  </si>
  <si>
    <t>TR…………………………………</t>
  </si>
  <si>
    <t>Ankara-İstanbul</t>
  </si>
  <si>
    <t>Uçak</t>
  </si>
  <si>
    <t>Konaklama</t>
  </si>
  <si>
    <t>Konferans Katılım Ücreti</t>
  </si>
  <si>
    <t>Taksi</t>
  </si>
  <si>
    <t>Prof.Dr.</t>
  </si>
  <si>
    <t xml:space="preserve">Birim Yetkilisi </t>
  </si>
  <si>
    <t>İşbankası / 4229 / Ankara</t>
  </si>
  <si>
    <t xml:space="preserve">HÜCRELERİN ÜZERİNE GELİNDİĞİNDE ÇIKAN
 AÇIKLAMALARDAN 
VE
AŞAĞIDAKİ SEKMEDE BULUNAN 
ÖRNEK FORMDAN 
FAYDALANABİLİRSİNİZ. </t>
  </si>
  <si>
    <t>Doçent</t>
  </si>
  <si>
    <t xml:space="preserve"> (İkametgah (ODTÜ)  - AŞTİ)</t>
  </si>
  <si>
    <t>(AŞTİ - ODTÜ(İkametgah)</t>
  </si>
  <si>
    <t xml:space="preserve">Dekan </t>
  </si>
  <si>
    <t>01.05.2024-06.05.2024</t>
  </si>
  <si>
    <t>01.05.2024</t>
  </si>
  <si>
    <t>06.05.2024</t>
  </si>
  <si>
    <t>10 / 05 / 2024</t>
  </si>
  <si>
    <r>
      <t>Yukarıda belirtilen tarih / saatler arasında</t>
    </r>
    <r>
      <rPr>
        <sz val="10"/>
        <color indexed="18"/>
        <rFont val="Times New Roman Tur"/>
        <family val="0"/>
      </rPr>
      <t xml:space="preserve"> </t>
    </r>
    <r>
      <rPr>
        <sz val="10"/>
        <color indexed="30"/>
        <rFont val="Times New Roman Tur"/>
        <family val="0"/>
      </rPr>
      <t>İstanbul'a</t>
    </r>
    <r>
      <rPr>
        <sz val="10"/>
        <color indexed="18"/>
        <rFont val="Times New Roman Tur"/>
        <family val="0"/>
      </rPr>
      <t xml:space="preserve"> </t>
    </r>
    <r>
      <rPr>
        <sz val="10"/>
        <rFont val="Times New Roman Tur"/>
        <family val="1"/>
      </rPr>
      <t xml:space="preserve">yapmış olduğum geçici görev yolculuğu ile ilgili  </t>
    </r>
    <r>
      <rPr>
        <sz val="10"/>
        <color indexed="62"/>
        <rFont val="Times New Roman Tur"/>
        <family val="0"/>
      </rPr>
      <t xml:space="preserve">Altı </t>
    </r>
    <r>
      <rPr>
        <sz val="10"/>
        <color indexed="56"/>
        <rFont val="Times New Roman Tur"/>
        <family val="0"/>
      </rPr>
      <t>bin dörtyüz kırk TL sıfır Kuruş</t>
    </r>
    <r>
      <rPr>
        <sz val="10"/>
        <color indexed="62"/>
        <rFont val="Times New Roman Tur"/>
        <family val="0"/>
      </rPr>
      <t xml:space="preserve"> </t>
    </r>
    <r>
      <rPr>
        <sz val="10"/>
        <rFont val="Times New Roman Tur"/>
        <family val="1"/>
      </rPr>
      <t>harcamaya ait bildirimdir.</t>
    </r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</si>
</sst>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#,##0.00\ _Y_T_L"/>
  </numFmts>
  <fonts count="65">
    <font>
      <sz val="10"/>
      <name val="Arial"/>
      <family val="0"/>
    </font>
    <font>
      <b/>
      <sz val="10"/>
      <name val="Times New Roman Tur"/>
      <family val="0"/>
    </font>
    <font>
      <sz val="10"/>
      <name val="Times New Roman Tur"/>
      <family val="1"/>
    </font>
    <font>
      <b/>
      <sz val="13"/>
      <name val="Times New Roman Tur"/>
      <family val="1"/>
    </font>
    <font>
      <b/>
      <sz val="9"/>
      <name val="Times New Roman Tur"/>
      <family val="0"/>
    </font>
    <font>
      <b/>
      <sz val="8"/>
      <name val="Times New Roman Tur"/>
      <family val="0"/>
    </font>
    <font>
      <sz val="10"/>
      <name val="Arial Tur"/>
      <family val="0"/>
    </font>
    <font>
      <b/>
      <sz val="12"/>
      <name val="Times New Roman Tur"/>
      <family val="1"/>
    </font>
    <font>
      <sz val="9"/>
      <name val="Times New Roman Tur"/>
      <family val="1"/>
    </font>
    <font>
      <sz val="9"/>
      <name val="Arial Tur"/>
      <family val="0"/>
    </font>
    <font>
      <sz val="9"/>
      <color indexed="10"/>
      <name val="Times New Roman Tur"/>
      <family val="1"/>
    </font>
    <font>
      <sz val="10"/>
      <name val="Mistral"/>
      <family val="4"/>
    </font>
    <font>
      <sz val="8"/>
      <name val="Times New Roman Tur"/>
      <family val="1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color indexed="10"/>
      <name val="Tahoma"/>
      <family val="2"/>
    </font>
    <font>
      <b/>
      <sz val="14"/>
      <color indexed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2"/>
      <name val="Tahoma"/>
      <family val="2"/>
    </font>
    <font>
      <b/>
      <sz val="2"/>
      <color indexed="10"/>
      <name val="Tahoma"/>
      <family val="2"/>
    </font>
    <font>
      <b/>
      <sz val="9"/>
      <color indexed="10"/>
      <name val="Tahoma"/>
      <family val="2"/>
    </font>
    <font>
      <b/>
      <sz val="10"/>
      <name val="Times New Roman tur"/>
      <family val="0"/>
    </font>
    <font>
      <b/>
      <sz val="10"/>
      <color indexed="10"/>
      <name val="Times New Roman tur"/>
      <family val="0"/>
    </font>
    <font>
      <sz val="17"/>
      <name val="Arial"/>
      <family val="2"/>
    </font>
    <font>
      <sz val="10"/>
      <color indexed="18"/>
      <name val="Times New Roman Tur"/>
      <family val="0"/>
    </font>
    <font>
      <b/>
      <sz val="12"/>
      <name val="Tahoma"/>
      <family val="2"/>
    </font>
    <font>
      <sz val="10"/>
      <color indexed="30"/>
      <name val="Times New Roman Tur"/>
      <family val="0"/>
    </font>
    <font>
      <sz val="10"/>
      <color indexed="62"/>
      <name val="Times New Roman Tur"/>
      <family val="0"/>
    </font>
    <font>
      <sz val="10"/>
      <color indexed="56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200" fontId="2" fillId="33" borderId="17" xfId="0" applyNumberFormat="1" applyFont="1" applyFill="1" applyBorder="1" applyAlignment="1" applyProtection="1">
      <alignment horizontal="right" vertical="center"/>
      <protection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200" fontId="2" fillId="33" borderId="18" xfId="0" applyNumberFormat="1" applyFont="1" applyFill="1" applyBorder="1" applyAlignment="1" applyProtection="1">
      <alignment horizontal="right" vertical="center"/>
      <protection/>
    </xf>
    <xf numFmtId="200" fontId="2" fillId="33" borderId="19" xfId="0" applyNumberFormat="1" applyFont="1" applyFill="1" applyBorder="1" applyAlignment="1" applyProtection="1">
      <alignment horizontal="right" vertical="center"/>
      <protection/>
    </xf>
    <xf numFmtId="200" fontId="2" fillId="33" borderId="20" xfId="0" applyNumberFormat="1" applyFont="1" applyFill="1" applyBorder="1" applyAlignment="1" applyProtection="1">
      <alignment horizontal="right" vertical="center"/>
      <protection/>
    </xf>
    <xf numFmtId="49" fontId="7" fillId="0" borderId="17" xfId="0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200" fontId="2" fillId="0" borderId="18" xfId="0" applyNumberFormat="1" applyFont="1" applyFill="1" applyBorder="1" applyAlignment="1" applyProtection="1">
      <alignment vertical="center"/>
      <protection locked="0"/>
    </xf>
    <xf numFmtId="200" fontId="2" fillId="0" borderId="19" xfId="0" applyNumberFormat="1" applyFont="1" applyFill="1" applyBorder="1" applyAlignment="1" applyProtection="1">
      <alignment vertical="center"/>
      <protection locked="0"/>
    </xf>
    <xf numFmtId="200" fontId="2" fillId="0" borderId="20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00" fontId="2" fillId="0" borderId="18" xfId="0" applyNumberFormat="1" applyFont="1" applyBorder="1" applyAlignment="1" applyProtection="1">
      <alignment horizontal="left" vertical="center"/>
      <protection locked="0"/>
    </xf>
    <xf numFmtId="200" fontId="2" fillId="0" borderId="19" xfId="0" applyNumberFormat="1" applyFont="1" applyBorder="1" applyAlignment="1" applyProtection="1">
      <alignment horizontal="left" vertical="center"/>
      <protection locked="0"/>
    </xf>
    <xf numFmtId="200" fontId="2" fillId="0" borderId="20" xfId="0" applyNumberFormat="1" applyFont="1" applyBorder="1" applyAlignment="1" applyProtection="1">
      <alignment horizontal="left" vertical="center"/>
      <protection locked="0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18" xfId="0" applyNumberFormat="1" applyFont="1" applyBorder="1" applyAlignment="1" applyProtection="1">
      <alignment horizontal="left" vertical="center"/>
      <protection locked="0"/>
    </xf>
    <xf numFmtId="0" fontId="2" fillId="0" borderId="19" xfId="0" applyNumberFormat="1" applyFont="1" applyBorder="1" applyAlignment="1" applyProtection="1">
      <alignment horizontal="left" vertical="center"/>
      <protection locked="0"/>
    </xf>
    <xf numFmtId="0" fontId="2" fillId="0" borderId="2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W37"/>
  <sheetViews>
    <sheetView view="pageBreakPreview" zoomScaleSheetLayoutView="100" zoomScalePageLayoutView="0" workbookViewId="0" topLeftCell="A1">
      <selection activeCell="A2" sqref="A2:J2"/>
    </sheetView>
  </sheetViews>
  <sheetFormatPr defaultColWidth="2.7109375" defaultRowHeight="12.75"/>
  <cols>
    <col min="1" max="7" width="2.7109375" style="1" customWidth="1"/>
    <col min="8" max="8" width="2.28125" style="1" customWidth="1"/>
    <col min="9" max="9" width="2.8515625" style="1" customWidth="1"/>
    <col min="10" max="13" width="2.7109375" style="1" customWidth="1"/>
    <col min="14" max="14" width="3.00390625" style="1" customWidth="1"/>
    <col min="15" max="18" width="2.7109375" style="1" customWidth="1"/>
    <col min="19" max="19" width="3.8515625" style="1" customWidth="1"/>
    <col min="20" max="21" width="2.7109375" style="1" customWidth="1"/>
    <col min="22" max="22" width="3.8515625" style="1" customWidth="1"/>
    <col min="23" max="27" width="2.7109375" style="1" customWidth="1"/>
    <col min="28" max="28" width="1.28515625" style="1" customWidth="1"/>
    <col min="29" max="30" width="2.7109375" style="1" customWidth="1"/>
    <col min="31" max="31" width="1.421875" style="1" customWidth="1"/>
    <col min="32" max="36" width="2.7109375" style="1" customWidth="1"/>
    <col min="37" max="41" width="2.57421875" style="1" customWidth="1"/>
    <col min="42" max="42" width="2.00390625" style="1" customWidth="1"/>
    <col min="43" max="45" width="2.7109375" style="1" customWidth="1"/>
    <col min="46" max="55" width="1.421875" style="1" customWidth="1"/>
    <col min="56" max="56" width="2.00390625" style="1" customWidth="1"/>
    <col min="57" max="59" width="2.7109375" style="1" customWidth="1"/>
    <col min="60" max="60" width="5.57421875" style="1" customWidth="1"/>
    <col min="61" max="65" width="2.7109375" style="1" customWidth="1"/>
    <col min="66" max="66" width="5.8515625" style="1" customWidth="1"/>
    <col min="67" max="67" width="10.421875" style="1" customWidth="1"/>
    <col min="68" max="16384" width="2.7109375" style="1" customWidth="1"/>
  </cols>
  <sheetData>
    <row r="1" spans="1:60" ht="18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  <c r="W1" s="94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</row>
    <row r="2" spans="1:60" ht="18" customHeight="1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5"/>
      <c r="K2" s="66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  <c r="W2" s="94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</row>
    <row r="3" spans="1:60" ht="18" customHeight="1">
      <c r="A3" s="63" t="s">
        <v>2</v>
      </c>
      <c r="B3" s="64"/>
      <c r="C3" s="64"/>
      <c r="D3" s="64"/>
      <c r="E3" s="64"/>
      <c r="F3" s="64"/>
      <c r="G3" s="64"/>
      <c r="H3" s="64"/>
      <c r="I3" s="64"/>
      <c r="J3" s="65"/>
      <c r="K3" s="66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94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</row>
    <row r="4" spans="1:61" ht="18" customHeight="1">
      <c r="A4" s="63" t="s">
        <v>3</v>
      </c>
      <c r="B4" s="64"/>
      <c r="C4" s="64"/>
      <c r="D4" s="64"/>
      <c r="E4" s="64"/>
      <c r="F4" s="64"/>
      <c r="G4" s="64"/>
      <c r="H4" s="64"/>
      <c r="I4" s="64"/>
      <c r="J4" s="65"/>
      <c r="K4" s="66"/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  <c r="W4" s="80" t="s">
        <v>4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2"/>
    </row>
    <row r="5" spans="1:61" ht="18" customHeight="1" thickBot="1">
      <c r="A5" s="63" t="s">
        <v>5</v>
      </c>
      <c r="B5" s="64"/>
      <c r="C5" s="64"/>
      <c r="D5" s="64"/>
      <c r="E5" s="64"/>
      <c r="F5" s="64"/>
      <c r="G5" s="64"/>
      <c r="H5" s="64"/>
      <c r="I5" s="64"/>
      <c r="J5" s="65"/>
      <c r="K5" s="82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  <c r="W5" s="69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2"/>
    </row>
    <row r="6" spans="1:75" ht="18" customHeight="1">
      <c r="A6" s="63" t="s">
        <v>6</v>
      </c>
      <c r="B6" s="64"/>
      <c r="C6" s="64"/>
      <c r="D6" s="64"/>
      <c r="E6" s="64"/>
      <c r="F6" s="64"/>
      <c r="G6" s="64"/>
      <c r="H6" s="64"/>
      <c r="I6" s="64"/>
      <c r="J6" s="65"/>
      <c r="K6" s="66"/>
      <c r="L6" s="67"/>
      <c r="M6" s="67"/>
      <c r="N6" s="67"/>
      <c r="O6" s="67"/>
      <c r="P6" s="67"/>
      <c r="Q6" s="67"/>
      <c r="R6" s="67"/>
      <c r="S6" s="67"/>
      <c r="T6" s="67"/>
      <c r="U6" s="67"/>
      <c r="V6" s="68"/>
      <c r="W6" s="69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3" t="s">
        <v>7</v>
      </c>
      <c r="AS6" s="73"/>
      <c r="AT6" s="73"/>
      <c r="AU6" s="73"/>
      <c r="AV6" s="73"/>
      <c r="AW6" s="60" t="s">
        <v>36</v>
      </c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2"/>
      <c r="BK6" s="85" t="s">
        <v>46</v>
      </c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7"/>
    </row>
    <row r="7" spans="1:75" ht="18" customHeight="1">
      <c r="A7" s="77" t="s">
        <v>9</v>
      </c>
      <c r="B7" s="78"/>
      <c r="C7" s="78"/>
      <c r="D7" s="78"/>
      <c r="E7" s="78"/>
      <c r="F7" s="78"/>
      <c r="G7" s="78"/>
      <c r="H7" s="78"/>
      <c r="I7" s="78"/>
      <c r="J7" s="79"/>
      <c r="K7" s="66"/>
      <c r="L7" s="67"/>
      <c r="M7" s="67"/>
      <c r="N7" s="67"/>
      <c r="O7" s="67"/>
      <c r="P7" s="67"/>
      <c r="Q7" s="67"/>
      <c r="R7" s="67"/>
      <c r="S7" s="67"/>
      <c r="T7" s="67"/>
      <c r="U7" s="67"/>
      <c r="V7" s="68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3" t="s">
        <v>10</v>
      </c>
      <c r="AS7" s="73"/>
      <c r="AT7" s="73"/>
      <c r="AU7" s="73"/>
      <c r="AV7" s="73"/>
      <c r="AW7" s="60">
        <v>2024</v>
      </c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2"/>
      <c r="BK7" s="88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90"/>
    </row>
    <row r="8" spans="1:75" ht="18" customHeight="1">
      <c r="A8" s="74" t="s">
        <v>11</v>
      </c>
      <c r="B8" s="75"/>
      <c r="C8" s="75"/>
      <c r="D8" s="75"/>
      <c r="E8" s="75"/>
      <c r="F8" s="75"/>
      <c r="G8" s="75"/>
      <c r="H8" s="75"/>
      <c r="I8" s="75"/>
      <c r="J8" s="76"/>
      <c r="K8" s="96"/>
      <c r="L8" s="97"/>
      <c r="M8" s="97"/>
      <c r="N8" s="97"/>
      <c r="O8" s="97"/>
      <c r="P8" s="97"/>
      <c r="Q8" s="97"/>
      <c r="R8" s="97"/>
      <c r="S8" s="97"/>
      <c r="T8" s="97"/>
      <c r="U8" s="97"/>
      <c r="V8" s="98"/>
      <c r="W8" s="71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2"/>
      <c r="BK8" s="88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90"/>
    </row>
    <row r="9" spans="1:75" ht="15" customHeight="1">
      <c r="A9" s="48" t="s">
        <v>12</v>
      </c>
      <c r="B9" s="48"/>
      <c r="C9" s="48"/>
      <c r="D9" s="48"/>
      <c r="E9" s="48"/>
      <c r="F9" s="48"/>
      <c r="G9" s="48"/>
      <c r="H9" s="48"/>
      <c r="I9" s="48" t="s">
        <v>13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61" t="s">
        <v>14</v>
      </c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50" t="s">
        <v>15</v>
      </c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 t="s">
        <v>16</v>
      </c>
      <c r="AU9" s="50"/>
      <c r="AV9" s="50"/>
      <c r="AW9" s="50"/>
      <c r="AX9" s="50"/>
      <c r="AY9" s="50"/>
      <c r="AZ9" s="50"/>
      <c r="BA9" s="50"/>
      <c r="BB9" s="50"/>
      <c r="BC9" s="48" t="s">
        <v>17</v>
      </c>
      <c r="BD9" s="48"/>
      <c r="BE9" s="48"/>
      <c r="BF9" s="48"/>
      <c r="BG9" s="48"/>
      <c r="BH9" s="48"/>
      <c r="BK9" s="88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90"/>
    </row>
    <row r="10" spans="1:75" ht="12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9" t="s">
        <v>18</v>
      </c>
      <c r="U10" s="49"/>
      <c r="V10" s="49"/>
      <c r="W10" s="49"/>
      <c r="X10" s="49"/>
      <c r="Y10" s="49"/>
      <c r="Z10" s="49"/>
      <c r="AA10" s="50" t="s">
        <v>19</v>
      </c>
      <c r="AB10" s="50"/>
      <c r="AC10" s="50"/>
      <c r="AD10" s="50"/>
      <c r="AE10" s="50"/>
      <c r="AF10" s="50"/>
      <c r="AG10" s="50" t="s">
        <v>20</v>
      </c>
      <c r="AH10" s="50"/>
      <c r="AI10" s="50"/>
      <c r="AJ10" s="50"/>
      <c r="AK10" s="51" t="s">
        <v>21</v>
      </c>
      <c r="AL10" s="52"/>
      <c r="AM10" s="52"/>
      <c r="AN10" s="52"/>
      <c r="AO10" s="53"/>
      <c r="AP10" s="50" t="s">
        <v>19</v>
      </c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48"/>
      <c r="BD10" s="48"/>
      <c r="BE10" s="48"/>
      <c r="BF10" s="48"/>
      <c r="BG10" s="48"/>
      <c r="BH10" s="48"/>
      <c r="BK10" s="88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90"/>
    </row>
    <row r="11" spans="1:75" ht="12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/>
      <c r="U11" s="49"/>
      <c r="V11" s="49"/>
      <c r="W11" s="49"/>
      <c r="X11" s="49"/>
      <c r="Y11" s="49"/>
      <c r="Z11" s="49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4"/>
      <c r="AL11" s="55"/>
      <c r="AM11" s="55"/>
      <c r="AN11" s="55"/>
      <c r="AO11" s="56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48" t="s">
        <v>22</v>
      </c>
      <c r="BD11" s="48"/>
      <c r="BE11" s="48"/>
      <c r="BF11" s="48"/>
      <c r="BG11" s="48" t="s">
        <v>23</v>
      </c>
      <c r="BH11" s="48"/>
      <c r="BK11" s="88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90"/>
    </row>
    <row r="12" spans="1:75" ht="12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 t="s">
        <v>24</v>
      </c>
      <c r="U12" s="48"/>
      <c r="V12" s="48"/>
      <c r="W12" s="62" t="s">
        <v>25</v>
      </c>
      <c r="X12" s="62"/>
      <c r="Y12" s="62"/>
      <c r="Z12" s="62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4"/>
      <c r="AL12" s="55"/>
      <c r="AM12" s="55"/>
      <c r="AN12" s="55"/>
      <c r="AO12" s="56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48"/>
      <c r="BD12" s="48"/>
      <c r="BE12" s="48"/>
      <c r="BF12" s="48"/>
      <c r="BG12" s="48"/>
      <c r="BH12" s="48"/>
      <c r="BK12" s="88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90"/>
    </row>
    <row r="13" spans="1:75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62"/>
      <c r="X13" s="62"/>
      <c r="Y13" s="62"/>
      <c r="Z13" s="62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7"/>
      <c r="AL13" s="58"/>
      <c r="AM13" s="58"/>
      <c r="AN13" s="58"/>
      <c r="AO13" s="59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48"/>
      <c r="BD13" s="48"/>
      <c r="BE13" s="48"/>
      <c r="BF13" s="48"/>
      <c r="BG13" s="48"/>
      <c r="BH13" s="48"/>
      <c r="BK13" s="88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90"/>
    </row>
    <row r="14" spans="1:75" ht="18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44"/>
      <c r="V14" s="44"/>
      <c r="W14" s="45">
        <f>IF(T14&gt;0,$K$5,"")</f>
      </c>
      <c r="X14" s="46"/>
      <c r="Y14" s="46"/>
      <c r="Z14" s="47"/>
      <c r="AA14" s="31">
        <f>_xlfn.IFERROR(T14*W14,0)</f>
        <v>0</v>
      </c>
      <c r="AB14" s="31"/>
      <c r="AC14" s="31"/>
      <c r="AD14" s="31"/>
      <c r="AE14" s="31"/>
      <c r="AF14" s="31"/>
      <c r="AG14" s="29"/>
      <c r="AH14" s="29"/>
      <c r="AI14" s="29"/>
      <c r="AJ14" s="29"/>
      <c r="AK14" s="29"/>
      <c r="AL14" s="30"/>
      <c r="AM14" s="30"/>
      <c r="AN14" s="30"/>
      <c r="AO14" s="30"/>
      <c r="AP14" s="38"/>
      <c r="AQ14" s="38"/>
      <c r="AR14" s="38"/>
      <c r="AS14" s="38"/>
      <c r="AT14" s="39">
        <f>AA14+AP14</f>
        <v>0</v>
      </c>
      <c r="AU14" s="40"/>
      <c r="AV14" s="40"/>
      <c r="AW14" s="40"/>
      <c r="AX14" s="40"/>
      <c r="AY14" s="40"/>
      <c r="AZ14" s="40"/>
      <c r="BA14" s="40"/>
      <c r="BB14" s="41"/>
      <c r="BC14" s="29" t="s">
        <v>8</v>
      </c>
      <c r="BD14" s="29"/>
      <c r="BE14" s="29"/>
      <c r="BF14" s="29"/>
      <c r="BG14" s="29"/>
      <c r="BH14" s="29"/>
      <c r="BK14" s="88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90"/>
    </row>
    <row r="15" spans="1:75" ht="18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  <c r="U15" s="44"/>
      <c r="V15" s="44"/>
      <c r="W15" s="45">
        <f>IF(T15&gt;0,$W$14,"")</f>
      </c>
      <c r="X15" s="46"/>
      <c r="Y15" s="46"/>
      <c r="Z15" s="47"/>
      <c r="AA15" s="31">
        <f>_xlfn.IFERROR(IF(T15&gt;=10,((T15-10)*W15*0.5)+(10*W15*1.6),W15*T15*1.6),0)</f>
        <v>0</v>
      </c>
      <c r="AB15" s="31"/>
      <c r="AC15" s="31"/>
      <c r="AD15" s="31"/>
      <c r="AE15" s="31"/>
      <c r="AF15" s="31"/>
      <c r="AG15" s="29"/>
      <c r="AH15" s="29"/>
      <c r="AI15" s="29"/>
      <c r="AJ15" s="29"/>
      <c r="AK15" s="29"/>
      <c r="AL15" s="30"/>
      <c r="AM15" s="30"/>
      <c r="AN15" s="30"/>
      <c r="AO15" s="30"/>
      <c r="AP15" s="38"/>
      <c r="AQ15" s="38"/>
      <c r="AR15" s="38"/>
      <c r="AS15" s="38"/>
      <c r="AT15" s="39">
        <f aca="true" t="shared" si="0" ref="AT15:AT25">AA15+AP15</f>
        <v>0</v>
      </c>
      <c r="AU15" s="40"/>
      <c r="AV15" s="40"/>
      <c r="AW15" s="40"/>
      <c r="AX15" s="40"/>
      <c r="AY15" s="40"/>
      <c r="AZ15" s="40"/>
      <c r="BA15" s="40"/>
      <c r="BB15" s="41"/>
      <c r="BC15" s="29" t="s">
        <v>8</v>
      </c>
      <c r="BD15" s="29"/>
      <c r="BE15" s="29"/>
      <c r="BF15" s="29"/>
      <c r="BG15" s="29"/>
      <c r="BH15" s="29"/>
      <c r="BK15" s="88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90"/>
    </row>
    <row r="16" spans="1:75" ht="18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  <c r="U16" s="44"/>
      <c r="V16" s="44"/>
      <c r="W16" s="45">
        <f aca="true" t="shared" si="1" ref="W16:W25">IF(T16&gt;0,$W$14,"")</f>
      </c>
      <c r="X16" s="46"/>
      <c r="Y16" s="46"/>
      <c r="Z16" s="47"/>
      <c r="AA16" s="31">
        <f aca="true" t="shared" si="2" ref="AA16:AA25">_xlfn.IFERROR(IF(T16&gt;=10,((T16-10)*W16*0.5)+(10*W16*1.6),W16*T16*1.6),0)</f>
        <v>0</v>
      </c>
      <c r="AB16" s="31"/>
      <c r="AC16" s="31"/>
      <c r="AD16" s="31"/>
      <c r="AE16" s="31"/>
      <c r="AF16" s="31"/>
      <c r="AG16" s="29"/>
      <c r="AH16" s="29"/>
      <c r="AI16" s="29"/>
      <c r="AJ16" s="29"/>
      <c r="AK16" s="29"/>
      <c r="AL16" s="30"/>
      <c r="AM16" s="30"/>
      <c r="AN16" s="30"/>
      <c r="AO16" s="30"/>
      <c r="AP16" s="38"/>
      <c r="AQ16" s="38"/>
      <c r="AR16" s="38"/>
      <c r="AS16" s="38"/>
      <c r="AT16" s="39">
        <f t="shared" si="0"/>
        <v>0</v>
      </c>
      <c r="AU16" s="40"/>
      <c r="AV16" s="40"/>
      <c r="AW16" s="40"/>
      <c r="AX16" s="40"/>
      <c r="AY16" s="40"/>
      <c r="AZ16" s="40"/>
      <c r="BA16" s="40"/>
      <c r="BB16" s="41"/>
      <c r="BC16" s="29" t="s">
        <v>8</v>
      </c>
      <c r="BD16" s="29"/>
      <c r="BE16" s="29"/>
      <c r="BF16" s="29"/>
      <c r="BG16" s="29"/>
      <c r="BH16" s="29"/>
      <c r="BK16" s="88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90"/>
    </row>
    <row r="17" spans="1:75" ht="18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44"/>
      <c r="V17" s="44"/>
      <c r="W17" s="45">
        <f t="shared" si="1"/>
      </c>
      <c r="X17" s="46"/>
      <c r="Y17" s="46"/>
      <c r="Z17" s="47"/>
      <c r="AA17" s="31">
        <f t="shared" si="2"/>
        <v>0</v>
      </c>
      <c r="AB17" s="31"/>
      <c r="AC17" s="31"/>
      <c r="AD17" s="31"/>
      <c r="AE17" s="31"/>
      <c r="AF17" s="31"/>
      <c r="AG17" s="29"/>
      <c r="AH17" s="29"/>
      <c r="AI17" s="29"/>
      <c r="AJ17" s="29"/>
      <c r="AK17" s="29"/>
      <c r="AL17" s="30"/>
      <c r="AM17" s="30"/>
      <c r="AN17" s="30"/>
      <c r="AO17" s="30"/>
      <c r="AP17" s="38"/>
      <c r="AQ17" s="38"/>
      <c r="AR17" s="38"/>
      <c r="AS17" s="38"/>
      <c r="AT17" s="39">
        <f t="shared" si="0"/>
        <v>0</v>
      </c>
      <c r="AU17" s="40"/>
      <c r="AV17" s="40"/>
      <c r="AW17" s="40"/>
      <c r="AX17" s="40"/>
      <c r="AY17" s="40"/>
      <c r="AZ17" s="40"/>
      <c r="BA17" s="40"/>
      <c r="BB17" s="41"/>
      <c r="BC17" s="29" t="s">
        <v>8</v>
      </c>
      <c r="BD17" s="29"/>
      <c r="BE17" s="29"/>
      <c r="BF17" s="29"/>
      <c r="BG17" s="29"/>
      <c r="BH17" s="29"/>
      <c r="BK17" s="88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90"/>
    </row>
    <row r="18" spans="1:75" ht="18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4"/>
      <c r="V18" s="44"/>
      <c r="W18" s="45">
        <f t="shared" si="1"/>
      </c>
      <c r="X18" s="46"/>
      <c r="Y18" s="46"/>
      <c r="Z18" s="47"/>
      <c r="AA18" s="31">
        <f t="shared" si="2"/>
        <v>0</v>
      </c>
      <c r="AB18" s="31"/>
      <c r="AC18" s="31"/>
      <c r="AD18" s="31"/>
      <c r="AE18" s="31"/>
      <c r="AF18" s="31"/>
      <c r="AG18" s="29"/>
      <c r="AH18" s="29"/>
      <c r="AI18" s="29"/>
      <c r="AJ18" s="29"/>
      <c r="AK18" s="29"/>
      <c r="AL18" s="30"/>
      <c r="AM18" s="30"/>
      <c r="AN18" s="30"/>
      <c r="AO18" s="30"/>
      <c r="AP18" s="38"/>
      <c r="AQ18" s="38"/>
      <c r="AR18" s="38"/>
      <c r="AS18" s="38"/>
      <c r="AT18" s="39">
        <f t="shared" si="0"/>
        <v>0</v>
      </c>
      <c r="AU18" s="40"/>
      <c r="AV18" s="40"/>
      <c r="AW18" s="40"/>
      <c r="AX18" s="40"/>
      <c r="AY18" s="40"/>
      <c r="AZ18" s="40"/>
      <c r="BA18" s="40"/>
      <c r="BB18" s="41"/>
      <c r="BC18" s="29" t="s">
        <v>8</v>
      </c>
      <c r="BD18" s="29"/>
      <c r="BE18" s="29"/>
      <c r="BF18" s="29"/>
      <c r="BG18" s="29"/>
      <c r="BH18" s="29"/>
      <c r="BK18" s="88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90"/>
    </row>
    <row r="19" spans="1:75" ht="18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4"/>
      <c r="V19" s="44"/>
      <c r="W19" s="45">
        <f t="shared" si="1"/>
      </c>
      <c r="X19" s="46"/>
      <c r="Y19" s="46"/>
      <c r="Z19" s="47"/>
      <c r="AA19" s="31">
        <f t="shared" si="2"/>
        <v>0</v>
      </c>
      <c r="AB19" s="31"/>
      <c r="AC19" s="31"/>
      <c r="AD19" s="31"/>
      <c r="AE19" s="31"/>
      <c r="AF19" s="31"/>
      <c r="AG19" s="29"/>
      <c r="AH19" s="29"/>
      <c r="AI19" s="29"/>
      <c r="AJ19" s="29"/>
      <c r="AK19" s="29"/>
      <c r="AL19" s="30"/>
      <c r="AM19" s="30"/>
      <c r="AN19" s="30"/>
      <c r="AO19" s="30"/>
      <c r="AP19" s="38"/>
      <c r="AQ19" s="38"/>
      <c r="AR19" s="38"/>
      <c r="AS19" s="38"/>
      <c r="AT19" s="39">
        <f t="shared" si="0"/>
        <v>0</v>
      </c>
      <c r="AU19" s="40"/>
      <c r="AV19" s="40"/>
      <c r="AW19" s="40"/>
      <c r="AX19" s="40"/>
      <c r="AY19" s="40"/>
      <c r="AZ19" s="40"/>
      <c r="BA19" s="40"/>
      <c r="BB19" s="41"/>
      <c r="BC19" s="29" t="s">
        <v>8</v>
      </c>
      <c r="BD19" s="29"/>
      <c r="BE19" s="29"/>
      <c r="BF19" s="29"/>
      <c r="BG19" s="29"/>
      <c r="BH19" s="29"/>
      <c r="BK19" s="88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90"/>
    </row>
    <row r="20" spans="1:75" ht="18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4"/>
      <c r="V20" s="44"/>
      <c r="W20" s="45">
        <f t="shared" si="1"/>
      </c>
      <c r="X20" s="46"/>
      <c r="Y20" s="46"/>
      <c r="Z20" s="47"/>
      <c r="AA20" s="31">
        <f t="shared" si="2"/>
        <v>0</v>
      </c>
      <c r="AB20" s="31"/>
      <c r="AC20" s="31"/>
      <c r="AD20" s="31"/>
      <c r="AE20" s="31"/>
      <c r="AF20" s="31"/>
      <c r="AG20" s="29"/>
      <c r="AH20" s="29"/>
      <c r="AI20" s="29"/>
      <c r="AJ20" s="29"/>
      <c r="AK20" s="29"/>
      <c r="AL20" s="30"/>
      <c r="AM20" s="30"/>
      <c r="AN20" s="30"/>
      <c r="AO20" s="30"/>
      <c r="AP20" s="38"/>
      <c r="AQ20" s="38"/>
      <c r="AR20" s="38"/>
      <c r="AS20" s="38"/>
      <c r="AT20" s="39">
        <f t="shared" si="0"/>
        <v>0</v>
      </c>
      <c r="AU20" s="40"/>
      <c r="AV20" s="40"/>
      <c r="AW20" s="40"/>
      <c r="AX20" s="40"/>
      <c r="AY20" s="40"/>
      <c r="AZ20" s="40"/>
      <c r="BA20" s="40"/>
      <c r="BB20" s="41"/>
      <c r="BC20" s="29" t="s">
        <v>8</v>
      </c>
      <c r="BD20" s="29"/>
      <c r="BE20" s="29"/>
      <c r="BF20" s="29"/>
      <c r="BG20" s="29"/>
      <c r="BH20" s="29"/>
      <c r="BK20" s="88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90"/>
    </row>
    <row r="21" spans="1:75" ht="18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4"/>
      <c r="V21" s="44"/>
      <c r="W21" s="45">
        <f t="shared" si="1"/>
      </c>
      <c r="X21" s="46"/>
      <c r="Y21" s="46"/>
      <c r="Z21" s="47"/>
      <c r="AA21" s="31">
        <f t="shared" si="2"/>
        <v>0</v>
      </c>
      <c r="AB21" s="31"/>
      <c r="AC21" s="31"/>
      <c r="AD21" s="31"/>
      <c r="AE21" s="31"/>
      <c r="AF21" s="31"/>
      <c r="AG21" s="29"/>
      <c r="AH21" s="29"/>
      <c r="AI21" s="29"/>
      <c r="AJ21" s="29"/>
      <c r="AK21" s="29"/>
      <c r="AL21" s="30"/>
      <c r="AM21" s="30"/>
      <c r="AN21" s="30"/>
      <c r="AO21" s="30"/>
      <c r="AP21" s="38"/>
      <c r="AQ21" s="38"/>
      <c r="AR21" s="38"/>
      <c r="AS21" s="38"/>
      <c r="AT21" s="39">
        <f t="shared" si="0"/>
        <v>0</v>
      </c>
      <c r="AU21" s="40"/>
      <c r="AV21" s="40"/>
      <c r="AW21" s="40"/>
      <c r="AX21" s="40"/>
      <c r="AY21" s="40"/>
      <c r="AZ21" s="40"/>
      <c r="BA21" s="40"/>
      <c r="BB21" s="41"/>
      <c r="BC21" s="29" t="s">
        <v>8</v>
      </c>
      <c r="BD21" s="29"/>
      <c r="BE21" s="29"/>
      <c r="BF21" s="29"/>
      <c r="BG21" s="29"/>
      <c r="BH21" s="29"/>
      <c r="BK21" s="88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90"/>
    </row>
    <row r="22" spans="1:75" ht="18" customHeight="1" thickBo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4"/>
      <c r="V22" s="44"/>
      <c r="W22" s="45">
        <f t="shared" si="1"/>
      </c>
      <c r="X22" s="46"/>
      <c r="Y22" s="46"/>
      <c r="Z22" s="47"/>
      <c r="AA22" s="31">
        <f t="shared" si="2"/>
        <v>0</v>
      </c>
      <c r="AB22" s="31"/>
      <c r="AC22" s="31"/>
      <c r="AD22" s="31"/>
      <c r="AE22" s="31"/>
      <c r="AF22" s="31"/>
      <c r="AG22" s="29"/>
      <c r="AH22" s="29"/>
      <c r="AI22" s="29"/>
      <c r="AJ22" s="29"/>
      <c r="AK22" s="29"/>
      <c r="AL22" s="30"/>
      <c r="AM22" s="30"/>
      <c r="AN22" s="30"/>
      <c r="AO22" s="30"/>
      <c r="AP22" s="38"/>
      <c r="AQ22" s="38"/>
      <c r="AR22" s="38"/>
      <c r="AS22" s="38"/>
      <c r="AT22" s="39">
        <f t="shared" si="0"/>
        <v>0</v>
      </c>
      <c r="AU22" s="40"/>
      <c r="AV22" s="40"/>
      <c r="AW22" s="40"/>
      <c r="AX22" s="40"/>
      <c r="AY22" s="40"/>
      <c r="AZ22" s="40"/>
      <c r="BA22" s="40"/>
      <c r="BB22" s="41"/>
      <c r="BC22" s="29" t="s">
        <v>8</v>
      </c>
      <c r="BD22" s="29"/>
      <c r="BE22" s="29"/>
      <c r="BF22" s="29"/>
      <c r="BG22" s="29"/>
      <c r="BH22" s="29"/>
      <c r="BK22" s="91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3"/>
    </row>
    <row r="23" spans="1:60" ht="18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44"/>
      <c r="V23" s="44"/>
      <c r="W23" s="45">
        <f t="shared" si="1"/>
      </c>
      <c r="X23" s="46"/>
      <c r="Y23" s="46"/>
      <c r="Z23" s="47"/>
      <c r="AA23" s="31">
        <f t="shared" si="2"/>
        <v>0</v>
      </c>
      <c r="AB23" s="31"/>
      <c r="AC23" s="31"/>
      <c r="AD23" s="31"/>
      <c r="AE23" s="31"/>
      <c r="AF23" s="31"/>
      <c r="AG23" s="29"/>
      <c r="AH23" s="29"/>
      <c r="AI23" s="29"/>
      <c r="AJ23" s="29"/>
      <c r="AK23" s="29"/>
      <c r="AL23" s="30"/>
      <c r="AM23" s="30"/>
      <c r="AN23" s="30"/>
      <c r="AO23" s="30"/>
      <c r="AP23" s="38"/>
      <c r="AQ23" s="38"/>
      <c r="AR23" s="38"/>
      <c r="AS23" s="38"/>
      <c r="AT23" s="39">
        <f t="shared" si="0"/>
        <v>0</v>
      </c>
      <c r="AU23" s="40"/>
      <c r="AV23" s="40"/>
      <c r="AW23" s="40"/>
      <c r="AX23" s="40"/>
      <c r="AY23" s="40"/>
      <c r="AZ23" s="40"/>
      <c r="BA23" s="40"/>
      <c r="BB23" s="41"/>
      <c r="BC23" s="29" t="s">
        <v>8</v>
      </c>
      <c r="BD23" s="29"/>
      <c r="BE23" s="29"/>
      <c r="BF23" s="29"/>
      <c r="BG23" s="29"/>
      <c r="BH23" s="29"/>
    </row>
    <row r="24" spans="1:60" ht="18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44"/>
      <c r="V24" s="44"/>
      <c r="W24" s="45">
        <f t="shared" si="1"/>
      </c>
      <c r="X24" s="46"/>
      <c r="Y24" s="46"/>
      <c r="Z24" s="47"/>
      <c r="AA24" s="31">
        <f t="shared" si="2"/>
        <v>0</v>
      </c>
      <c r="AB24" s="31"/>
      <c r="AC24" s="31"/>
      <c r="AD24" s="31"/>
      <c r="AE24" s="31"/>
      <c r="AF24" s="31"/>
      <c r="AG24" s="29"/>
      <c r="AH24" s="29"/>
      <c r="AI24" s="29"/>
      <c r="AJ24" s="29"/>
      <c r="AK24" s="29"/>
      <c r="AL24" s="30"/>
      <c r="AM24" s="30"/>
      <c r="AN24" s="30"/>
      <c r="AO24" s="30"/>
      <c r="AP24" s="38"/>
      <c r="AQ24" s="38"/>
      <c r="AR24" s="38"/>
      <c r="AS24" s="38"/>
      <c r="AT24" s="39">
        <f t="shared" si="0"/>
        <v>0</v>
      </c>
      <c r="AU24" s="40"/>
      <c r="AV24" s="40"/>
      <c r="AW24" s="40"/>
      <c r="AX24" s="40"/>
      <c r="AY24" s="40"/>
      <c r="AZ24" s="40"/>
      <c r="BA24" s="40"/>
      <c r="BB24" s="41"/>
      <c r="BC24" s="29" t="s">
        <v>8</v>
      </c>
      <c r="BD24" s="29"/>
      <c r="BE24" s="29"/>
      <c r="BF24" s="29"/>
      <c r="BG24" s="29"/>
      <c r="BH24" s="29"/>
    </row>
    <row r="25" spans="1:60" ht="18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44"/>
      <c r="V25" s="44"/>
      <c r="W25" s="45">
        <f t="shared" si="1"/>
      </c>
      <c r="X25" s="46"/>
      <c r="Y25" s="46"/>
      <c r="Z25" s="47"/>
      <c r="AA25" s="31">
        <f t="shared" si="2"/>
        <v>0</v>
      </c>
      <c r="AB25" s="31"/>
      <c r="AC25" s="31"/>
      <c r="AD25" s="31"/>
      <c r="AE25" s="31"/>
      <c r="AF25" s="31"/>
      <c r="AG25" s="29"/>
      <c r="AH25" s="29"/>
      <c r="AI25" s="29"/>
      <c r="AJ25" s="29"/>
      <c r="AK25" s="29"/>
      <c r="AL25" s="30"/>
      <c r="AM25" s="30"/>
      <c r="AN25" s="30"/>
      <c r="AO25" s="30"/>
      <c r="AP25" s="38"/>
      <c r="AQ25" s="38"/>
      <c r="AR25" s="38"/>
      <c r="AS25" s="38"/>
      <c r="AT25" s="39">
        <f t="shared" si="0"/>
        <v>0</v>
      </c>
      <c r="AU25" s="40"/>
      <c r="AV25" s="40"/>
      <c r="AW25" s="40"/>
      <c r="AX25" s="40"/>
      <c r="AY25" s="40"/>
      <c r="AZ25" s="40"/>
      <c r="BA25" s="40"/>
      <c r="BB25" s="41"/>
      <c r="BC25" s="29" t="s">
        <v>8</v>
      </c>
      <c r="BD25" s="29"/>
      <c r="BE25" s="29"/>
      <c r="BF25" s="29"/>
      <c r="BG25" s="29"/>
      <c r="BH25" s="29"/>
    </row>
    <row r="26" spans="1:60" s="2" customFormat="1" ht="18" customHeight="1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31">
        <f>AA26+AP26+SUM(AT14:BB25)</f>
        <v>0</v>
      </c>
      <c r="AU26" s="31"/>
      <c r="AV26" s="31"/>
      <c r="AW26" s="31"/>
      <c r="AX26" s="31"/>
      <c r="AY26" s="31"/>
      <c r="AZ26" s="31"/>
      <c r="BA26" s="31"/>
      <c r="BB26" s="31"/>
      <c r="BC26" s="32" t="s">
        <v>8</v>
      </c>
      <c r="BD26" s="33"/>
      <c r="BE26" s="33"/>
      <c r="BF26" s="34"/>
      <c r="BG26" s="32"/>
      <c r="BH26" s="34"/>
    </row>
    <row r="27" spans="1:60" ht="12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7"/>
      <c r="BD27" s="7"/>
      <c r="BE27" s="7"/>
      <c r="BF27" s="7"/>
      <c r="BG27" s="7"/>
      <c r="BH27" s="8"/>
    </row>
    <row r="28" spans="1:60" s="3" customFormat="1" ht="12.75" customHeight="1">
      <c r="A28" s="35" t="s">
        <v>27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7"/>
    </row>
    <row r="29" spans="1:60" ht="12.75" customHeight="1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8"/>
    </row>
    <row r="30" spans="1:60" s="3" customFormat="1" ht="12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1"/>
    </row>
    <row r="31" spans="1:60" s="3" customFormat="1" ht="12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28" t="s">
        <v>28</v>
      </c>
      <c r="AD31" s="28"/>
      <c r="AE31" s="28"/>
      <c r="AF31" s="28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2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1"/>
    </row>
    <row r="32" spans="1:60" s="3" customFormat="1" ht="12.7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27" t="s">
        <v>44</v>
      </c>
      <c r="AB32" s="27"/>
      <c r="AC32" s="27"/>
      <c r="AD32" s="27"/>
      <c r="AE32" s="27"/>
      <c r="AF32" s="27"/>
      <c r="AG32" s="2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28" t="s">
        <v>28</v>
      </c>
      <c r="AY32" s="28"/>
      <c r="AZ32" s="28"/>
      <c r="BA32" s="28"/>
      <c r="BB32" s="28"/>
      <c r="BC32" s="28"/>
      <c r="BD32" s="28"/>
      <c r="BE32" s="10"/>
      <c r="BF32" s="10"/>
      <c r="BG32" s="10"/>
      <c r="BH32" s="11"/>
    </row>
    <row r="33" spans="1:60" s="3" customFormat="1" ht="12.7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0"/>
      <c r="O33" s="10"/>
      <c r="P33" s="10"/>
      <c r="Q33" s="10" t="s">
        <v>0</v>
      </c>
      <c r="R33" s="10"/>
      <c r="S33" s="10"/>
      <c r="T33" s="10"/>
      <c r="U33" s="10" t="s">
        <v>29</v>
      </c>
      <c r="V33" s="27"/>
      <c r="W33" s="27"/>
      <c r="X33" s="27"/>
      <c r="Y33" s="27"/>
      <c r="Z33" s="27"/>
      <c r="AA33" s="27"/>
      <c r="AB33" s="27"/>
      <c r="AC33" s="27"/>
      <c r="AD33" s="27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 t="s">
        <v>30</v>
      </c>
      <c r="AY33" s="10"/>
      <c r="AZ33" s="10"/>
      <c r="BA33" s="10"/>
      <c r="BB33" s="10"/>
      <c r="BC33" s="10"/>
      <c r="BD33" s="10"/>
      <c r="BE33" s="10" t="s">
        <v>8</v>
      </c>
      <c r="BF33" s="10"/>
      <c r="BG33" s="10"/>
      <c r="BH33" s="11"/>
    </row>
    <row r="34" spans="1:60" s="3" customFormat="1" ht="12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0"/>
      <c r="O34" s="10"/>
      <c r="P34" s="10"/>
      <c r="Q34" s="10" t="s">
        <v>1</v>
      </c>
      <c r="R34" s="10"/>
      <c r="S34" s="10"/>
      <c r="T34" s="10"/>
      <c r="U34" s="10" t="s">
        <v>29</v>
      </c>
      <c r="V34" s="27"/>
      <c r="W34" s="27"/>
      <c r="X34" s="27"/>
      <c r="Y34" s="27"/>
      <c r="Z34" s="27"/>
      <c r="AA34" s="27"/>
      <c r="AB34" s="27"/>
      <c r="AC34" s="27"/>
      <c r="AD34" s="27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 t="s">
        <v>8</v>
      </c>
      <c r="AV34" s="10" t="s">
        <v>8</v>
      </c>
      <c r="AW34" s="10" t="s">
        <v>8</v>
      </c>
      <c r="AX34" s="10"/>
      <c r="AY34" s="10"/>
      <c r="AZ34" s="10" t="s">
        <v>31</v>
      </c>
      <c r="BA34" s="10"/>
      <c r="BB34" s="10"/>
      <c r="BC34" s="10"/>
      <c r="BD34" s="10"/>
      <c r="BE34" s="10" t="s">
        <v>8</v>
      </c>
      <c r="BF34" s="10"/>
      <c r="BG34" s="10"/>
      <c r="BH34" s="11"/>
    </row>
    <row r="35" spans="1:60" s="3" customFormat="1" ht="12.7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  <c r="O35" s="10"/>
      <c r="P35" s="10"/>
      <c r="Q35" s="10" t="s">
        <v>32</v>
      </c>
      <c r="R35" s="10"/>
      <c r="S35" s="10"/>
      <c r="T35" s="10"/>
      <c r="U35" s="10" t="s">
        <v>29</v>
      </c>
      <c r="V35" s="23"/>
      <c r="W35" s="23"/>
      <c r="X35" s="23"/>
      <c r="Y35" s="23"/>
      <c r="Z35" s="23"/>
      <c r="AA35" s="23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25"/>
      <c r="AY35" s="25"/>
      <c r="AZ35" s="25"/>
      <c r="BA35" s="25"/>
      <c r="BB35" s="25"/>
      <c r="BC35" s="25"/>
      <c r="BD35" s="25"/>
      <c r="BE35" s="25"/>
      <c r="BF35" s="10"/>
      <c r="BG35" s="10"/>
      <c r="BH35" s="11"/>
    </row>
    <row r="36" spans="1:60" s="3" customFormat="1" ht="12.7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4"/>
      <c r="W36" s="24"/>
      <c r="X36" s="24"/>
      <c r="Y36" s="24"/>
      <c r="Z36" s="24"/>
      <c r="AA36" s="24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26"/>
      <c r="AY36" s="26"/>
      <c r="AZ36" s="26"/>
      <c r="BA36" s="26"/>
      <c r="BB36" s="26"/>
      <c r="BC36" s="26"/>
      <c r="BD36" s="26"/>
      <c r="BE36" s="26"/>
      <c r="BF36" s="18"/>
      <c r="BG36" s="18"/>
      <c r="BH36" s="19"/>
    </row>
    <row r="37" spans="1:60" s="4" customFormat="1" ht="12.75" customHeight="1">
      <c r="A37" s="20" t="s">
        <v>33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</row>
  </sheetData>
  <sheetProtection/>
  <mergeCells count="185">
    <mergeCell ref="BK6:BW22"/>
    <mergeCell ref="A1:J1"/>
    <mergeCell ref="K1:V1"/>
    <mergeCell ref="W1:BH3"/>
    <mergeCell ref="A2:J2"/>
    <mergeCell ref="K2:V2"/>
    <mergeCell ref="A3:J3"/>
    <mergeCell ref="K3:V3"/>
    <mergeCell ref="K8:V8"/>
    <mergeCell ref="AR8:BH8"/>
    <mergeCell ref="A4:J4"/>
    <mergeCell ref="K4:V4"/>
    <mergeCell ref="W4:BH4"/>
    <mergeCell ref="A5:J5"/>
    <mergeCell ref="K5:V5"/>
    <mergeCell ref="W5:BH5"/>
    <mergeCell ref="K6:V6"/>
    <mergeCell ref="W6:AQ8"/>
    <mergeCell ref="AR6:AV6"/>
    <mergeCell ref="A8:J8"/>
    <mergeCell ref="A7:J7"/>
    <mergeCell ref="K7:V7"/>
    <mergeCell ref="AR7:AV7"/>
    <mergeCell ref="AW6:BH6"/>
    <mergeCell ref="T12:V13"/>
    <mergeCell ref="A9:H13"/>
    <mergeCell ref="I9:S13"/>
    <mergeCell ref="T9:AF9"/>
    <mergeCell ref="AW7:BH7"/>
    <mergeCell ref="AG9:AS9"/>
    <mergeCell ref="W12:Z13"/>
    <mergeCell ref="AT9:BB13"/>
    <mergeCell ref="A6:J6"/>
    <mergeCell ref="AG14:AJ14"/>
    <mergeCell ref="BC9:BH10"/>
    <mergeCell ref="T10:Z11"/>
    <mergeCell ref="AA10:AF13"/>
    <mergeCell ref="AG10:AJ13"/>
    <mergeCell ref="AK10:AO13"/>
    <mergeCell ref="AP10:AS13"/>
    <mergeCell ref="BC11:BF13"/>
    <mergeCell ref="BG11:BH13"/>
    <mergeCell ref="A15:H15"/>
    <mergeCell ref="I15:S15"/>
    <mergeCell ref="T15:V15"/>
    <mergeCell ref="W15:Z15"/>
    <mergeCell ref="AA15:AF15"/>
    <mergeCell ref="A14:H14"/>
    <mergeCell ref="I14:S14"/>
    <mergeCell ref="T14:V14"/>
    <mergeCell ref="W14:Z14"/>
    <mergeCell ref="AA14:AF14"/>
    <mergeCell ref="AT15:BB15"/>
    <mergeCell ref="BC15:BF15"/>
    <mergeCell ref="BG15:BH15"/>
    <mergeCell ref="AK14:AO14"/>
    <mergeCell ref="AP14:AS14"/>
    <mergeCell ref="AT14:BB14"/>
    <mergeCell ref="BC14:BF14"/>
    <mergeCell ref="BG14:BH14"/>
    <mergeCell ref="AA16:AF16"/>
    <mergeCell ref="AG16:AJ16"/>
    <mergeCell ref="AG15:AJ15"/>
    <mergeCell ref="AK15:AO15"/>
    <mergeCell ref="AK16:AO16"/>
    <mergeCell ref="AP15:AS15"/>
    <mergeCell ref="BG16:BH16"/>
    <mergeCell ref="A17:H17"/>
    <mergeCell ref="I17:S17"/>
    <mergeCell ref="T17:V17"/>
    <mergeCell ref="W17:Z17"/>
    <mergeCell ref="AA17:AF17"/>
    <mergeCell ref="A16:H16"/>
    <mergeCell ref="I16:S16"/>
    <mergeCell ref="T16:V16"/>
    <mergeCell ref="W16:Z16"/>
    <mergeCell ref="AT18:BB18"/>
    <mergeCell ref="BC18:BF18"/>
    <mergeCell ref="AP16:AS16"/>
    <mergeCell ref="AT16:BB16"/>
    <mergeCell ref="BC16:BF16"/>
    <mergeCell ref="AP17:AS17"/>
    <mergeCell ref="AT17:BB17"/>
    <mergeCell ref="BC17:BF17"/>
    <mergeCell ref="T19:V19"/>
    <mergeCell ref="W19:Z19"/>
    <mergeCell ref="BG17:BH17"/>
    <mergeCell ref="AA18:AF18"/>
    <mergeCell ref="AG18:AJ18"/>
    <mergeCell ref="AG17:AJ17"/>
    <mergeCell ref="AK17:AO17"/>
    <mergeCell ref="BG18:BH18"/>
    <mergeCell ref="AK18:AO18"/>
    <mergeCell ref="AP18:AS18"/>
    <mergeCell ref="AT19:BB19"/>
    <mergeCell ref="BC19:BF19"/>
    <mergeCell ref="BG19:BH19"/>
    <mergeCell ref="AA19:AF19"/>
    <mergeCell ref="A18:H18"/>
    <mergeCell ref="I18:S18"/>
    <mergeCell ref="T18:V18"/>
    <mergeCell ref="W18:Z18"/>
    <mergeCell ref="A19:H19"/>
    <mergeCell ref="I19:S19"/>
    <mergeCell ref="AG20:AJ20"/>
    <mergeCell ref="AG19:AJ19"/>
    <mergeCell ref="AK19:AO19"/>
    <mergeCell ref="AK20:AO20"/>
    <mergeCell ref="AP19:AS19"/>
    <mergeCell ref="AP20:AS20"/>
    <mergeCell ref="A21:H21"/>
    <mergeCell ref="I21:S21"/>
    <mergeCell ref="T21:V21"/>
    <mergeCell ref="W21:Z21"/>
    <mergeCell ref="AA21:AF21"/>
    <mergeCell ref="A20:H20"/>
    <mergeCell ref="I20:S20"/>
    <mergeCell ref="T20:V20"/>
    <mergeCell ref="W20:Z20"/>
    <mergeCell ref="AA20:AF20"/>
    <mergeCell ref="AT20:BB20"/>
    <mergeCell ref="BC20:BF20"/>
    <mergeCell ref="AP21:AS21"/>
    <mergeCell ref="AT21:BB21"/>
    <mergeCell ref="BC21:BF21"/>
    <mergeCell ref="BG21:BH21"/>
    <mergeCell ref="BG20:BH20"/>
    <mergeCell ref="AA22:AF22"/>
    <mergeCell ref="AG22:AJ22"/>
    <mergeCell ref="AG21:AJ21"/>
    <mergeCell ref="AK21:AO21"/>
    <mergeCell ref="BG22:BH22"/>
    <mergeCell ref="AK22:AO22"/>
    <mergeCell ref="AP22:AS22"/>
    <mergeCell ref="AT22:BB22"/>
    <mergeCell ref="BC22:BF22"/>
    <mergeCell ref="BG23:BH23"/>
    <mergeCell ref="AA23:AF23"/>
    <mergeCell ref="A22:H22"/>
    <mergeCell ref="I22:S22"/>
    <mergeCell ref="T22:V22"/>
    <mergeCell ref="W22:Z22"/>
    <mergeCell ref="A23:H23"/>
    <mergeCell ref="I23:S23"/>
    <mergeCell ref="T23:V23"/>
    <mergeCell ref="W23:Z23"/>
    <mergeCell ref="AG23:AJ23"/>
    <mergeCell ref="AK23:AO23"/>
    <mergeCell ref="AK24:AO24"/>
    <mergeCell ref="AP23:AS23"/>
    <mergeCell ref="AT23:BB23"/>
    <mergeCell ref="BC23:BF23"/>
    <mergeCell ref="A24:H24"/>
    <mergeCell ref="I24:S24"/>
    <mergeCell ref="T24:V24"/>
    <mergeCell ref="W24:Z24"/>
    <mergeCell ref="AA24:AF24"/>
    <mergeCell ref="AG24:AJ24"/>
    <mergeCell ref="BC25:BF25"/>
    <mergeCell ref="BG25:BH25"/>
    <mergeCell ref="A26:AS26"/>
    <mergeCell ref="AG25:AJ25"/>
    <mergeCell ref="BG24:BH24"/>
    <mergeCell ref="A25:H25"/>
    <mergeCell ref="I25:S25"/>
    <mergeCell ref="T25:V25"/>
    <mergeCell ref="W25:Z25"/>
    <mergeCell ref="AA25:AF25"/>
    <mergeCell ref="AK25:AO25"/>
    <mergeCell ref="AT26:BB26"/>
    <mergeCell ref="BC26:BF26"/>
    <mergeCell ref="A28:BH28"/>
    <mergeCell ref="AP24:AS24"/>
    <mergeCell ref="AT24:BB24"/>
    <mergeCell ref="BC24:BF24"/>
    <mergeCell ref="BG26:BH26"/>
    <mergeCell ref="AP25:AS25"/>
    <mergeCell ref="AT25:BB25"/>
    <mergeCell ref="V35:AA36"/>
    <mergeCell ref="AX35:BE36"/>
    <mergeCell ref="AA32:AG32"/>
    <mergeCell ref="AC31:AF31"/>
    <mergeCell ref="AX32:BD32"/>
    <mergeCell ref="V33:AD33"/>
    <mergeCell ref="V34:AD34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landscape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W37"/>
  <sheetViews>
    <sheetView tabSelected="1" view="pageBreakPreview" zoomScaleSheetLayoutView="100" zoomScalePageLayoutView="0" workbookViewId="0" topLeftCell="A2">
      <selection activeCell="BG29" sqref="BG29"/>
    </sheetView>
  </sheetViews>
  <sheetFormatPr defaultColWidth="2.7109375" defaultRowHeight="12.75"/>
  <cols>
    <col min="1" max="7" width="2.7109375" style="1" customWidth="1"/>
    <col min="8" max="8" width="2.28125" style="1" customWidth="1"/>
    <col min="9" max="9" width="2.8515625" style="1" customWidth="1"/>
    <col min="10" max="13" width="2.7109375" style="1" customWidth="1"/>
    <col min="14" max="14" width="3.00390625" style="1" customWidth="1"/>
    <col min="15" max="18" width="2.7109375" style="1" customWidth="1"/>
    <col min="19" max="19" width="3.8515625" style="1" customWidth="1"/>
    <col min="20" max="21" width="2.7109375" style="1" customWidth="1"/>
    <col min="22" max="22" width="3.8515625" style="1" customWidth="1"/>
    <col min="23" max="27" width="2.7109375" style="1" customWidth="1"/>
    <col min="28" max="28" width="1.28515625" style="1" customWidth="1"/>
    <col min="29" max="30" width="2.7109375" style="1" customWidth="1"/>
    <col min="31" max="31" width="1.421875" style="1" customWidth="1"/>
    <col min="32" max="32" width="3.8515625" style="1" customWidth="1"/>
    <col min="33" max="36" width="2.7109375" style="1" customWidth="1"/>
    <col min="37" max="41" width="2.57421875" style="1" customWidth="1"/>
    <col min="42" max="42" width="2.00390625" style="1" customWidth="1"/>
    <col min="43" max="45" width="2.7109375" style="1" customWidth="1"/>
    <col min="46" max="55" width="1.421875" style="1" customWidth="1"/>
    <col min="56" max="56" width="2.00390625" style="1" customWidth="1"/>
    <col min="57" max="59" width="2.7109375" style="1" customWidth="1"/>
    <col min="60" max="60" width="5.57421875" style="1" customWidth="1"/>
    <col min="61" max="65" width="2.7109375" style="1" customWidth="1"/>
    <col min="66" max="66" width="5.8515625" style="1" customWidth="1"/>
    <col min="67" max="67" width="10.421875" style="1" customWidth="1"/>
    <col min="68" max="68" width="2.7109375" style="1" customWidth="1"/>
    <col min="69" max="69" width="6.140625" style="1" bestFit="1" customWidth="1"/>
    <col min="70" max="16384" width="2.7109375" style="1" customWidth="1"/>
  </cols>
  <sheetData>
    <row r="1" spans="1:60" ht="18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  <c r="K1" s="66" t="s">
        <v>0</v>
      </c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  <c r="W1" s="94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</row>
    <row r="2" spans="1:60" ht="18" customHeight="1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5"/>
      <c r="K2" s="66" t="s">
        <v>47</v>
      </c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  <c r="W2" s="94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</row>
    <row r="3" spans="1:60" ht="18" customHeight="1">
      <c r="A3" s="63" t="s">
        <v>2</v>
      </c>
      <c r="B3" s="64"/>
      <c r="C3" s="64"/>
      <c r="D3" s="64"/>
      <c r="E3" s="64"/>
      <c r="F3" s="64"/>
      <c r="G3" s="64"/>
      <c r="H3" s="64"/>
      <c r="I3" s="64"/>
      <c r="J3" s="65"/>
      <c r="K3" s="66" t="s">
        <v>34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94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</row>
    <row r="4" spans="1:61" ht="18" customHeight="1">
      <c r="A4" s="63" t="s">
        <v>3</v>
      </c>
      <c r="B4" s="64"/>
      <c r="C4" s="64"/>
      <c r="D4" s="64"/>
      <c r="E4" s="64"/>
      <c r="F4" s="64"/>
      <c r="G4" s="64"/>
      <c r="H4" s="64"/>
      <c r="I4" s="64"/>
      <c r="J4" s="65"/>
      <c r="K4" s="101">
        <v>5400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  <c r="W4" s="80" t="s">
        <v>4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2"/>
    </row>
    <row r="5" spans="1:61" ht="18" customHeight="1" thickBot="1">
      <c r="A5" s="63" t="s">
        <v>5</v>
      </c>
      <c r="B5" s="64"/>
      <c r="C5" s="64"/>
      <c r="D5" s="64"/>
      <c r="E5" s="64"/>
      <c r="F5" s="64"/>
      <c r="G5" s="64"/>
      <c r="H5" s="64"/>
      <c r="I5" s="64"/>
      <c r="J5" s="65"/>
      <c r="K5" s="82">
        <v>420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  <c r="W5" s="69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2"/>
    </row>
    <row r="6" spans="1:75" ht="18" customHeight="1">
      <c r="A6" s="63" t="s">
        <v>6</v>
      </c>
      <c r="B6" s="64"/>
      <c r="C6" s="64"/>
      <c r="D6" s="64"/>
      <c r="E6" s="64"/>
      <c r="F6" s="64"/>
      <c r="G6" s="64"/>
      <c r="H6" s="64"/>
      <c r="I6" s="64"/>
      <c r="J6" s="65"/>
      <c r="K6" s="66" t="s">
        <v>35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8"/>
      <c r="W6" s="69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3" t="s">
        <v>7</v>
      </c>
      <c r="AS6" s="73"/>
      <c r="AT6" s="73"/>
      <c r="AU6" s="73"/>
      <c r="AV6" s="73"/>
      <c r="AW6" s="60" t="s">
        <v>36</v>
      </c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2"/>
      <c r="BK6" s="85" t="s">
        <v>46</v>
      </c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7"/>
    </row>
    <row r="7" spans="1:75" ht="18" customHeight="1">
      <c r="A7" s="77" t="s">
        <v>9</v>
      </c>
      <c r="B7" s="78"/>
      <c r="C7" s="78"/>
      <c r="D7" s="78"/>
      <c r="E7" s="78"/>
      <c r="F7" s="78"/>
      <c r="G7" s="78"/>
      <c r="H7" s="78"/>
      <c r="I7" s="78"/>
      <c r="J7" s="79"/>
      <c r="K7" s="66" t="s">
        <v>45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8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3" t="s">
        <v>10</v>
      </c>
      <c r="AS7" s="73"/>
      <c r="AT7" s="73"/>
      <c r="AU7" s="73"/>
      <c r="AV7" s="73"/>
      <c r="AW7" s="60">
        <v>2024</v>
      </c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2"/>
      <c r="BK7" s="88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90"/>
    </row>
    <row r="8" spans="1:75" ht="18" customHeight="1">
      <c r="A8" s="74" t="s">
        <v>11</v>
      </c>
      <c r="B8" s="75"/>
      <c r="C8" s="75"/>
      <c r="D8" s="75"/>
      <c r="E8" s="75"/>
      <c r="F8" s="75"/>
      <c r="G8" s="75"/>
      <c r="H8" s="75"/>
      <c r="I8" s="75"/>
      <c r="J8" s="76"/>
      <c r="K8" s="96" t="s">
        <v>37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8"/>
      <c r="W8" s="71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2"/>
      <c r="BK8" s="88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90"/>
    </row>
    <row r="9" spans="1:75" ht="15" customHeight="1">
      <c r="A9" s="48" t="s">
        <v>12</v>
      </c>
      <c r="B9" s="48"/>
      <c r="C9" s="48"/>
      <c r="D9" s="48"/>
      <c r="E9" s="48"/>
      <c r="F9" s="48"/>
      <c r="G9" s="48"/>
      <c r="H9" s="48"/>
      <c r="I9" s="48" t="s">
        <v>13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61" t="s">
        <v>14</v>
      </c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50" t="s">
        <v>15</v>
      </c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 t="s">
        <v>16</v>
      </c>
      <c r="AU9" s="50"/>
      <c r="AV9" s="50"/>
      <c r="AW9" s="50"/>
      <c r="AX9" s="50"/>
      <c r="AY9" s="50"/>
      <c r="AZ9" s="50"/>
      <c r="BA9" s="50"/>
      <c r="BB9" s="50"/>
      <c r="BC9" s="48" t="s">
        <v>17</v>
      </c>
      <c r="BD9" s="48"/>
      <c r="BE9" s="48"/>
      <c r="BF9" s="48"/>
      <c r="BG9" s="48"/>
      <c r="BH9" s="48"/>
      <c r="BK9" s="88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90"/>
    </row>
    <row r="10" spans="1:75" ht="12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9" t="s">
        <v>18</v>
      </c>
      <c r="U10" s="49"/>
      <c r="V10" s="49"/>
      <c r="W10" s="49"/>
      <c r="X10" s="49"/>
      <c r="Y10" s="49"/>
      <c r="Z10" s="49"/>
      <c r="AA10" s="50" t="s">
        <v>19</v>
      </c>
      <c r="AB10" s="50"/>
      <c r="AC10" s="50"/>
      <c r="AD10" s="50"/>
      <c r="AE10" s="50"/>
      <c r="AF10" s="50"/>
      <c r="AG10" s="50" t="s">
        <v>20</v>
      </c>
      <c r="AH10" s="50"/>
      <c r="AI10" s="50"/>
      <c r="AJ10" s="50"/>
      <c r="AK10" s="51" t="s">
        <v>21</v>
      </c>
      <c r="AL10" s="52"/>
      <c r="AM10" s="52"/>
      <c r="AN10" s="52"/>
      <c r="AO10" s="53"/>
      <c r="AP10" s="50" t="s">
        <v>19</v>
      </c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48"/>
      <c r="BD10" s="48"/>
      <c r="BE10" s="48"/>
      <c r="BF10" s="48"/>
      <c r="BG10" s="48"/>
      <c r="BH10" s="48"/>
      <c r="BK10" s="88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90"/>
    </row>
    <row r="11" spans="1:75" ht="12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/>
      <c r="U11" s="49"/>
      <c r="V11" s="49"/>
      <c r="W11" s="49"/>
      <c r="X11" s="49"/>
      <c r="Y11" s="49"/>
      <c r="Z11" s="49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4"/>
      <c r="AL11" s="55"/>
      <c r="AM11" s="55"/>
      <c r="AN11" s="55"/>
      <c r="AO11" s="56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48" t="s">
        <v>22</v>
      </c>
      <c r="BD11" s="48"/>
      <c r="BE11" s="48"/>
      <c r="BF11" s="48"/>
      <c r="BG11" s="48" t="s">
        <v>23</v>
      </c>
      <c r="BH11" s="48"/>
      <c r="BK11" s="88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90"/>
    </row>
    <row r="12" spans="1:75" ht="12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 t="s">
        <v>24</v>
      </c>
      <c r="U12" s="48"/>
      <c r="V12" s="48"/>
      <c r="W12" s="62" t="s">
        <v>25</v>
      </c>
      <c r="X12" s="62"/>
      <c r="Y12" s="62"/>
      <c r="Z12" s="62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4"/>
      <c r="AL12" s="55"/>
      <c r="AM12" s="55"/>
      <c r="AN12" s="55"/>
      <c r="AO12" s="56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48"/>
      <c r="BD12" s="48"/>
      <c r="BE12" s="48"/>
      <c r="BF12" s="48"/>
      <c r="BG12" s="48"/>
      <c r="BH12" s="48"/>
      <c r="BK12" s="88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90"/>
    </row>
    <row r="13" spans="1:75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62"/>
      <c r="X13" s="62"/>
      <c r="Y13" s="62"/>
      <c r="Z13" s="62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7"/>
      <c r="AL13" s="58"/>
      <c r="AM13" s="58"/>
      <c r="AN13" s="58"/>
      <c r="AO13" s="59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48"/>
      <c r="BD13" s="48"/>
      <c r="BE13" s="48"/>
      <c r="BF13" s="48"/>
      <c r="BG13" s="48"/>
      <c r="BH13" s="48"/>
      <c r="BK13" s="88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90"/>
    </row>
    <row r="14" spans="1:75" ht="18" customHeight="1">
      <c r="A14" s="43" t="s">
        <v>51</v>
      </c>
      <c r="B14" s="43"/>
      <c r="C14" s="43"/>
      <c r="D14" s="43"/>
      <c r="E14" s="43"/>
      <c r="F14" s="43"/>
      <c r="G14" s="43"/>
      <c r="H14" s="43"/>
      <c r="I14" s="43" t="s">
        <v>38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>
        <v>6</v>
      </c>
      <c r="U14" s="44"/>
      <c r="V14" s="44"/>
      <c r="W14" s="45">
        <f>K5</f>
        <v>420</v>
      </c>
      <c r="X14" s="46"/>
      <c r="Y14" s="46"/>
      <c r="Z14" s="47"/>
      <c r="AA14" s="31">
        <f>T14*W14</f>
        <v>2520</v>
      </c>
      <c r="AB14" s="31"/>
      <c r="AC14" s="31"/>
      <c r="AD14" s="31"/>
      <c r="AE14" s="31"/>
      <c r="AF14" s="31"/>
      <c r="AG14" s="29" t="s">
        <v>39</v>
      </c>
      <c r="AH14" s="29"/>
      <c r="AI14" s="29"/>
      <c r="AJ14" s="29"/>
      <c r="AK14" s="29" t="s">
        <v>38</v>
      </c>
      <c r="AL14" s="30"/>
      <c r="AM14" s="30"/>
      <c r="AN14" s="30"/>
      <c r="AO14" s="30"/>
      <c r="AP14" s="100">
        <v>200</v>
      </c>
      <c r="AQ14" s="100"/>
      <c r="AR14" s="100"/>
      <c r="AS14" s="100"/>
      <c r="AT14" s="39">
        <f>AA14+AP14</f>
        <v>2720</v>
      </c>
      <c r="AU14" s="40"/>
      <c r="AV14" s="40"/>
      <c r="AW14" s="40"/>
      <c r="AX14" s="40"/>
      <c r="AY14" s="40"/>
      <c r="AZ14" s="40"/>
      <c r="BA14" s="40"/>
      <c r="BB14" s="41"/>
      <c r="BC14" s="29" t="s">
        <v>8</v>
      </c>
      <c r="BD14" s="29"/>
      <c r="BE14" s="29"/>
      <c r="BF14" s="29"/>
      <c r="BG14" s="29"/>
      <c r="BH14" s="29"/>
      <c r="BK14" s="88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90"/>
    </row>
    <row r="15" spans="1:75" ht="18" customHeight="1">
      <c r="A15" s="43" t="s">
        <v>51</v>
      </c>
      <c r="B15" s="43"/>
      <c r="C15" s="43"/>
      <c r="D15" s="43"/>
      <c r="E15" s="43"/>
      <c r="F15" s="43"/>
      <c r="G15" s="43"/>
      <c r="H15" s="43"/>
      <c r="I15" s="43" t="s">
        <v>40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>
        <v>5</v>
      </c>
      <c r="U15" s="44"/>
      <c r="V15" s="44"/>
      <c r="W15" s="45">
        <f>W14</f>
        <v>420</v>
      </c>
      <c r="X15" s="46"/>
      <c r="Y15" s="46"/>
      <c r="Z15" s="47"/>
      <c r="AA15" s="31">
        <f>IF(T15&gt;=10,((T15-10)*W15*0.5)+(10*W15*1.6),W15*T15*1.6)</f>
        <v>3360</v>
      </c>
      <c r="AB15" s="31"/>
      <c r="AC15" s="31"/>
      <c r="AD15" s="31"/>
      <c r="AE15" s="31"/>
      <c r="AF15" s="31"/>
      <c r="AG15" s="29"/>
      <c r="AH15" s="29"/>
      <c r="AI15" s="29"/>
      <c r="AJ15" s="29"/>
      <c r="AK15" s="29"/>
      <c r="AL15" s="30"/>
      <c r="AM15" s="30"/>
      <c r="AN15" s="30"/>
      <c r="AO15" s="30"/>
      <c r="AP15" s="100"/>
      <c r="AQ15" s="100"/>
      <c r="AR15" s="100"/>
      <c r="AS15" s="100"/>
      <c r="AT15" s="39">
        <f aca="true" t="shared" si="0" ref="AT15:AT25">AA15+AP15</f>
        <v>3360</v>
      </c>
      <c r="AU15" s="40"/>
      <c r="AV15" s="40"/>
      <c r="AW15" s="40"/>
      <c r="AX15" s="40"/>
      <c r="AY15" s="40"/>
      <c r="AZ15" s="40"/>
      <c r="BA15" s="40"/>
      <c r="BB15" s="41"/>
      <c r="BC15" s="29" t="s">
        <v>8</v>
      </c>
      <c r="BD15" s="29"/>
      <c r="BE15" s="29"/>
      <c r="BF15" s="29"/>
      <c r="BG15" s="29"/>
      <c r="BH15" s="29"/>
      <c r="BK15" s="88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90"/>
    </row>
    <row r="16" spans="1:75" ht="18" customHeight="1">
      <c r="A16" s="43"/>
      <c r="B16" s="43"/>
      <c r="C16" s="43"/>
      <c r="D16" s="43"/>
      <c r="E16" s="43"/>
      <c r="F16" s="43"/>
      <c r="G16" s="43"/>
      <c r="H16" s="43"/>
      <c r="I16" s="43" t="s">
        <v>41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  <c r="U16" s="44"/>
      <c r="V16" s="44"/>
      <c r="W16" s="45"/>
      <c r="X16" s="46"/>
      <c r="Y16" s="46"/>
      <c r="Z16" s="47"/>
      <c r="AA16" s="31">
        <f aca="true" t="shared" si="1" ref="AA16:AA25">T16*W16</f>
        <v>0</v>
      </c>
      <c r="AB16" s="31"/>
      <c r="AC16" s="31"/>
      <c r="AD16" s="31"/>
      <c r="AE16" s="31"/>
      <c r="AF16" s="31"/>
      <c r="AG16" s="29"/>
      <c r="AH16" s="29"/>
      <c r="AI16" s="29"/>
      <c r="AJ16" s="29"/>
      <c r="AK16" s="29"/>
      <c r="AL16" s="30"/>
      <c r="AM16" s="30"/>
      <c r="AN16" s="30"/>
      <c r="AO16" s="30"/>
      <c r="AP16" s="100">
        <v>250</v>
      </c>
      <c r="AQ16" s="100"/>
      <c r="AR16" s="100"/>
      <c r="AS16" s="100"/>
      <c r="AT16" s="39">
        <f t="shared" si="0"/>
        <v>250</v>
      </c>
      <c r="AU16" s="40"/>
      <c r="AV16" s="40"/>
      <c r="AW16" s="40"/>
      <c r="AX16" s="40"/>
      <c r="AY16" s="40"/>
      <c r="AZ16" s="40"/>
      <c r="BA16" s="40"/>
      <c r="BB16" s="41"/>
      <c r="BC16" s="29" t="s">
        <v>8</v>
      </c>
      <c r="BD16" s="29"/>
      <c r="BE16" s="29"/>
      <c r="BF16" s="29"/>
      <c r="BG16" s="29"/>
      <c r="BH16" s="29"/>
      <c r="BK16" s="88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90"/>
    </row>
    <row r="17" spans="1:75" ht="18" customHeight="1">
      <c r="A17" s="43" t="s">
        <v>52</v>
      </c>
      <c r="B17" s="43"/>
      <c r="C17" s="43"/>
      <c r="D17" s="43"/>
      <c r="E17" s="43"/>
      <c r="F17" s="43"/>
      <c r="G17" s="43"/>
      <c r="H17" s="43"/>
      <c r="I17" s="43" t="s">
        <v>48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44"/>
      <c r="V17" s="44"/>
      <c r="W17" s="45"/>
      <c r="X17" s="46"/>
      <c r="Y17" s="46"/>
      <c r="Z17" s="47"/>
      <c r="AA17" s="31">
        <f t="shared" si="1"/>
        <v>0</v>
      </c>
      <c r="AB17" s="31"/>
      <c r="AC17" s="31"/>
      <c r="AD17" s="31"/>
      <c r="AE17" s="31"/>
      <c r="AF17" s="31"/>
      <c r="AG17" s="29" t="s">
        <v>42</v>
      </c>
      <c r="AH17" s="29"/>
      <c r="AI17" s="29"/>
      <c r="AJ17" s="29"/>
      <c r="AK17" s="29"/>
      <c r="AL17" s="30"/>
      <c r="AM17" s="30"/>
      <c r="AN17" s="30"/>
      <c r="AO17" s="30"/>
      <c r="AP17" s="100">
        <v>55</v>
      </c>
      <c r="AQ17" s="100"/>
      <c r="AR17" s="100"/>
      <c r="AS17" s="100"/>
      <c r="AT17" s="39">
        <f t="shared" si="0"/>
        <v>55</v>
      </c>
      <c r="AU17" s="40"/>
      <c r="AV17" s="40"/>
      <c r="AW17" s="40"/>
      <c r="AX17" s="40"/>
      <c r="AY17" s="40"/>
      <c r="AZ17" s="40"/>
      <c r="BA17" s="40"/>
      <c r="BB17" s="41"/>
      <c r="BC17" s="29" t="s">
        <v>8</v>
      </c>
      <c r="BD17" s="29"/>
      <c r="BE17" s="29"/>
      <c r="BF17" s="29"/>
      <c r="BG17" s="29"/>
      <c r="BH17" s="29"/>
      <c r="BK17" s="88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90"/>
    </row>
    <row r="18" spans="1:75" ht="18" customHeight="1">
      <c r="A18" s="43" t="s">
        <v>53</v>
      </c>
      <c r="B18" s="43"/>
      <c r="C18" s="43"/>
      <c r="D18" s="43"/>
      <c r="E18" s="43"/>
      <c r="F18" s="43"/>
      <c r="G18" s="43"/>
      <c r="H18" s="43"/>
      <c r="I18" s="43" t="s">
        <v>49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4"/>
      <c r="V18" s="44"/>
      <c r="W18" s="45"/>
      <c r="X18" s="46"/>
      <c r="Y18" s="46"/>
      <c r="Z18" s="47"/>
      <c r="AA18" s="31">
        <f t="shared" si="1"/>
        <v>0</v>
      </c>
      <c r="AB18" s="31"/>
      <c r="AC18" s="31"/>
      <c r="AD18" s="31"/>
      <c r="AE18" s="31"/>
      <c r="AF18" s="31"/>
      <c r="AG18" s="29" t="s">
        <v>42</v>
      </c>
      <c r="AH18" s="29"/>
      <c r="AI18" s="29"/>
      <c r="AJ18" s="29"/>
      <c r="AK18" s="29"/>
      <c r="AL18" s="30"/>
      <c r="AM18" s="30"/>
      <c r="AN18" s="30"/>
      <c r="AO18" s="30"/>
      <c r="AP18" s="100">
        <v>55</v>
      </c>
      <c r="AQ18" s="100"/>
      <c r="AR18" s="100"/>
      <c r="AS18" s="100"/>
      <c r="AT18" s="39">
        <f t="shared" si="0"/>
        <v>55</v>
      </c>
      <c r="AU18" s="40"/>
      <c r="AV18" s="40"/>
      <c r="AW18" s="40"/>
      <c r="AX18" s="40"/>
      <c r="AY18" s="40"/>
      <c r="AZ18" s="40"/>
      <c r="BA18" s="40"/>
      <c r="BB18" s="41"/>
      <c r="BC18" s="29" t="s">
        <v>8</v>
      </c>
      <c r="BD18" s="29"/>
      <c r="BE18" s="29"/>
      <c r="BF18" s="29"/>
      <c r="BG18" s="29"/>
      <c r="BH18" s="29"/>
      <c r="BK18" s="88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90"/>
    </row>
    <row r="19" spans="1:75" ht="18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4"/>
      <c r="V19" s="44"/>
      <c r="W19" s="45"/>
      <c r="X19" s="46"/>
      <c r="Y19" s="46"/>
      <c r="Z19" s="47"/>
      <c r="AA19" s="31">
        <f t="shared" si="1"/>
        <v>0</v>
      </c>
      <c r="AB19" s="31"/>
      <c r="AC19" s="31"/>
      <c r="AD19" s="31"/>
      <c r="AE19" s="31"/>
      <c r="AF19" s="31"/>
      <c r="AG19" s="29"/>
      <c r="AH19" s="29"/>
      <c r="AI19" s="29"/>
      <c r="AJ19" s="29"/>
      <c r="AK19" s="29"/>
      <c r="AL19" s="30"/>
      <c r="AM19" s="30"/>
      <c r="AN19" s="30"/>
      <c r="AO19" s="30"/>
      <c r="AP19" s="100"/>
      <c r="AQ19" s="100"/>
      <c r="AR19" s="100"/>
      <c r="AS19" s="100"/>
      <c r="AT19" s="39">
        <f t="shared" si="0"/>
        <v>0</v>
      </c>
      <c r="AU19" s="40"/>
      <c r="AV19" s="40"/>
      <c r="AW19" s="40"/>
      <c r="AX19" s="40"/>
      <c r="AY19" s="40"/>
      <c r="AZ19" s="40"/>
      <c r="BA19" s="40"/>
      <c r="BB19" s="41"/>
      <c r="BC19" s="29" t="s">
        <v>8</v>
      </c>
      <c r="BD19" s="29"/>
      <c r="BE19" s="29"/>
      <c r="BF19" s="29"/>
      <c r="BG19" s="29"/>
      <c r="BH19" s="29"/>
      <c r="BK19" s="88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90"/>
    </row>
    <row r="20" spans="1:75" ht="18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4"/>
      <c r="V20" s="44"/>
      <c r="W20" s="45"/>
      <c r="X20" s="46"/>
      <c r="Y20" s="46"/>
      <c r="Z20" s="47"/>
      <c r="AA20" s="31">
        <f t="shared" si="1"/>
        <v>0</v>
      </c>
      <c r="AB20" s="31"/>
      <c r="AC20" s="31"/>
      <c r="AD20" s="31"/>
      <c r="AE20" s="31"/>
      <c r="AF20" s="31"/>
      <c r="AG20" s="29"/>
      <c r="AH20" s="29"/>
      <c r="AI20" s="29"/>
      <c r="AJ20" s="29"/>
      <c r="AK20" s="29"/>
      <c r="AL20" s="30"/>
      <c r="AM20" s="30"/>
      <c r="AN20" s="30"/>
      <c r="AO20" s="30"/>
      <c r="AP20" s="100"/>
      <c r="AQ20" s="100"/>
      <c r="AR20" s="100"/>
      <c r="AS20" s="100"/>
      <c r="AT20" s="39">
        <f t="shared" si="0"/>
        <v>0</v>
      </c>
      <c r="AU20" s="40"/>
      <c r="AV20" s="40"/>
      <c r="AW20" s="40"/>
      <c r="AX20" s="40"/>
      <c r="AY20" s="40"/>
      <c r="AZ20" s="40"/>
      <c r="BA20" s="40"/>
      <c r="BB20" s="41"/>
      <c r="BC20" s="29" t="s">
        <v>8</v>
      </c>
      <c r="BD20" s="29"/>
      <c r="BE20" s="29"/>
      <c r="BF20" s="29"/>
      <c r="BG20" s="29"/>
      <c r="BH20" s="29"/>
      <c r="BK20" s="88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90"/>
    </row>
    <row r="21" spans="1:75" ht="18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4"/>
      <c r="V21" s="44"/>
      <c r="W21" s="45"/>
      <c r="X21" s="46"/>
      <c r="Y21" s="46"/>
      <c r="Z21" s="47"/>
      <c r="AA21" s="31">
        <f t="shared" si="1"/>
        <v>0</v>
      </c>
      <c r="AB21" s="31"/>
      <c r="AC21" s="31"/>
      <c r="AD21" s="31"/>
      <c r="AE21" s="31"/>
      <c r="AF21" s="31"/>
      <c r="AG21" s="29"/>
      <c r="AH21" s="29"/>
      <c r="AI21" s="29"/>
      <c r="AJ21" s="29"/>
      <c r="AK21" s="29"/>
      <c r="AL21" s="30"/>
      <c r="AM21" s="30"/>
      <c r="AN21" s="30"/>
      <c r="AO21" s="30"/>
      <c r="AP21" s="100"/>
      <c r="AQ21" s="100"/>
      <c r="AR21" s="100"/>
      <c r="AS21" s="100"/>
      <c r="AT21" s="39">
        <f t="shared" si="0"/>
        <v>0</v>
      </c>
      <c r="AU21" s="40"/>
      <c r="AV21" s="40"/>
      <c r="AW21" s="40"/>
      <c r="AX21" s="40"/>
      <c r="AY21" s="40"/>
      <c r="AZ21" s="40"/>
      <c r="BA21" s="40"/>
      <c r="BB21" s="41"/>
      <c r="BC21" s="29" t="s">
        <v>8</v>
      </c>
      <c r="BD21" s="29"/>
      <c r="BE21" s="29"/>
      <c r="BF21" s="29"/>
      <c r="BG21" s="29"/>
      <c r="BH21" s="29"/>
      <c r="BK21" s="88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90"/>
    </row>
    <row r="22" spans="1:75" ht="18" customHeight="1" thickBo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4"/>
      <c r="V22" s="44"/>
      <c r="W22" s="45"/>
      <c r="X22" s="46"/>
      <c r="Y22" s="46"/>
      <c r="Z22" s="47"/>
      <c r="AA22" s="31">
        <f t="shared" si="1"/>
        <v>0</v>
      </c>
      <c r="AB22" s="31"/>
      <c r="AC22" s="31"/>
      <c r="AD22" s="31"/>
      <c r="AE22" s="31"/>
      <c r="AF22" s="31"/>
      <c r="AG22" s="29"/>
      <c r="AH22" s="29"/>
      <c r="AI22" s="29"/>
      <c r="AJ22" s="29"/>
      <c r="AK22" s="29"/>
      <c r="AL22" s="30"/>
      <c r="AM22" s="30"/>
      <c r="AN22" s="30"/>
      <c r="AO22" s="30"/>
      <c r="AP22" s="100"/>
      <c r="AQ22" s="100"/>
      <c r="AR22" s="100"/>
      <c r="AS22" s="100"/>
      <c r="AT22" s="39">
        <f t="shared" si="0"/>
        <v>0</v>
      </c>
      <c r="AU22" s="40"/>
      <c r="AV22" s="40"/>
      <c r="AW22" s="40"/>
      <c r="AX22" s="40"/>
      <c r="AY22" s="40"/>
      <c r="AZ22" s="40"/>
      <c r="BA22" s="40"/>
      <c r="BB22" s="41"/>
      <c r="BC22" s="29" t="s">
        <v>8</v>
      </c>
      <c r="BD22" s="29"/>
      <c r="BE22" s="29"/>
      <c r="BF22" s="29"/>
      <c r="BG22" s="29"/>
      <c r="BH22" s="29"/>
      <c r="BK22" s="91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3"/>
    </row>
    <row r="23" spans="1:60" ht="18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44"/>
      <c r="V23" s="44"/>
      <c r="W23" s="45"/>
      <c r="X23" s="46"/>
      <c r="Y23" s="46"/>
      <c r="Z23" s="47"/>
      <c r="AA23" s="31">
        <f t="shared" si="1"/>
        <v>0</v>
      </c>
      <c r="AB23" s="31"/>
      <c r="AC23" s="31"/>
      <c r="AD23" s="31"/>
      <c r="AE23" s="31"/>
      <c r="AF23" s="31"/>
      <c r="AG23" s="29"/>
      <c r="AH23" s="29"/>
      <c r="AI23" s="29"/>
      <c r="AJ23" s="29"/>
      <c r="AK23" s="29"/>
      <c r="AL23" s="30"/>
      <c r="AM23" s="30"/>
      <c r="AN23" s="30"/>
      <c r="AO23" s="30"/>
      <c r="AP23" s="100"/>
      <c r="AQ23" s="100"/>
      <c r="AR23" s="100"/>
      <c r="AS23" s="100"/>
      <c r="AT23" s="39">
        <f t="shared" si="0"/>
        <v>0</v>
      </c>
      <c r="AU23" s="40"/>
      <c r="AV23" s="40"/>
      <c r="AW23" s="40"/>
      <c r="AX23" s="40"/>
      <c r="AY23" s="40"/>
      <c r="AZ23" s="40"/>
      <c r="BA23" s="40"/>
      <c r="BB23" s="41"/>
      <c r="BC23" s="29" t="s">
        <v>8</v>
      </c>
      <c r="BD23" s="29"/>
      <c r="BE23" s="29"/>
      <c r="BF23" s="29"/>
      <c r="BG23" s="29"/>
      <c r="BH23" s="29"/>
    </row>
    <row r="24" spans="1:60" ht="18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44"/>
      <c r="V24" s="44"/>
      <c r="W24" s="45"/>
      <c r="X24" s="46"/>
      <c r="Y24" s="46"/>
      <c r="Z24" s="47"/>
      <c r="AA24" s="31">
        <f t="shared" si="1"/>
        <v>0</v>
      </c>
      <c r="AB24" s="31"/>
      <c r="AC24" s="31"/>
      <c r="AD24" s="31"/>
      <c r="AE24" s="31"/>
      <c r="AF24" s="31"/>
      <c r="AG24" s="29"/>
      <c r="AH24" s="29"/>
      <c r="AI24" s="29"/>
      <c r="AJ24" s="29"/>
      <c r="AK24" s="29"/>
      <c r="AL24" s="30"/>
      <c r="AM24" s="30"/>
      <c r="AN24" s="30"/>
      <c r="AO24" s="30"/>
      <c r="AP24" s="100"/>
      <c r="AQ24" s="100"/>
      <c r="AR24" s="100"/>
      <c r="AS24" s="100"/>
      <c r="AT24" s="39">
        <f t="shared" si="0"/>
        <v>0</v>
      </c>
      <c r="AU24" s="40"/>
      <c r="AV24" s="40"/>
      <c r="AW24" s="40"/>
      <c r="AX24" s="40"/>
      <c r="AY24" s="40"/>
      <c r="AZ24" s="40"/>
      <c r="BA24" s="40"/>
      <c r="BB24" s="41"/>
      <c r="BC24" s="29" t="s">
        <v>8</v>
      </c>
      <c r="BD24" s="29"/>
      <c r="BE24" s="29"/>
      <c r="BF24" s="29"/>
      <c r="BG24" s="29"/>
      <c r="BH24" s="29"/>
    </row>
    <row r="25" spans="1:60" ht="18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44"/>
      <c r="V25" s="44"/>
      <c r="W25" s="45"/>
      <c r="X25" s="46"/>
      <c r="Y25" s="46"/>
      <c r="Z25" s="47"/>
      <c r="AA25" s="31">
        <f t="shared" si="1"/>
        <v>0</v>
      </c>
      <c r="AB25" s="31"/>
      <c r="AC25" s="31"/>
      <c r="AD25" s="31"/>
      <c r="AE25" s="31"/>
      <c r="AF25" s="31"/>
      <c r="AG25" s="29"/>
      <c r="AH25" s="29"/>
      <c r="AI25" s="29"/>
      <c r="AJ25" s="29"/>
      <c r="AK25" s="29"/>
      <c r="AL25" s="30"/>
      <c r="AM25" s="30"/>
      <c r="AN25" s="30"/>
      <c r="AO25" s="30"/>
      <c r="AP25" s="100"/>
      <c r="AQ25" s="100"/>
      <c r="AR25" s="100"/>
      <c r="AS25" s="100"/>
      <c r="AT25" s="39">
        <f t="shared" si="0"/>
        <v>0</v>
      </c>
      <c r="AU25" s="40"/>
      <c r="AV25" s="40"/>
      <c r="AW25" s="40"/>
      <c r="AX25" s="40"/>
      <c r="AY25" s="40"/>
      <c r="AZ25" s="40"/>
      <c r="BA25" s="40"/>
      <c r="BB25" s="41"/>
      <c r="BC25" s="29" t="s">
        <v>8</v>
      </c>
      <c r="BD25" s="29"/>
      <c r="BE25" s="29"/>
      <c r="BF25" s="29"/>
      <c r="BG25" s="29"/>
      <c r="BH25" s="29"/>
    </row>
    <row r="26" spans="1:60" s="2" customFormat="1" ht="18" customHeight="1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31">
        <f>AA26+AP26+SUM(AT14:BB25)</f>
        <v>6440</v>
      </c>
      <c r="AU26" s="31"/>
      <c r="AV26" s="31"/>
      <c r="AW26" s="31"/>
      <c r="AX26" s="31"/>
      <c r="AY26" s="31"/>
      <c r="AZ26" s="31"/>
      <c r="BA26" s="31"/>
      <c r="BB26" s="31"/>
      <c r="BC26" s="32" t="s">
        <v>8</v>
      </c>
      <c r="BD26" s="33"/>
      <c r="BE26" s="33"/>
      <c r="BF26" s="34"/>
      <c r="BG26" s="32"/>
      <c r="BH26" s="34"/>
    </row>
    <row r="27" spans="1:60" ht="12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7"/>
      <c r="BD27" s="7"/>
      <c r="BE27" s="7"/>
      <c r="BF27" s="7"/>
      <c r="BG27" s="7"/>
      <c r="BH27" s="8"/>
    </row>
    <row r="28" spans="1:60" s="3" customFormat="1" ht="12.75" customHeight="1">
      <c r="A28" s="35" t="s">
        <v>55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7"/>
    </row>
    <row r="29" spans="1:60" ht="12.75" customHeight="1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8"/>
    </row>
    <row r="30" spans="1:60" s="3" customFormat="1" ht="12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1"/>
    </row>
    <row r="31" spans="1:60" s="3" customFormat="1" ht="12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21" t="s">
        <v>54</v>
      </c>
      <c r="AD31" s="21"/>
      <c r="AE31" s="21"/>
      <c r="AF31" s="21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2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1"/>
    </row>
    <row r="32" spans="1:60" s="3" customFormat="1" ht="12.7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27" t="s">
        <v>44</v>
      </c>
      <c r="AB32" s="27"/>
      <c r="AC32" s="27"/>
      <c r="AD32" s="27"/>
      <c r="AE32" s="27"/>
      <c r="AF32" s="27"/>
      <c r="AG32" s="2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21" t="s">
        <v>54</v>
      </c>
      <c r="AY32" s="21"/>
      <c r="AZ32" s="21"/>
      <c r="BA32" s="21"/>
      <c r="BB32" s="22"/>
      <c r="BC32" s="10"/>
      <c r="BD32" s="10"/>
      <c r="BE32" s="10"/>
      <c r="BF32" s="10"/>
      <c r="BG32" s="10"/>
      <c r="BH32" s="11"/>
    </row>
    <row r="33" spans="1:60" s="3" customFormat="1" ht="12.7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0"/>
      <c r="O33" s="10"/>
      <c r="P33" s="10"/>
      <c r="Q33" s="10" t="s">
        <v>0</v>
      </c>
      <c r="R33" s="10"/>
      <c r="S33" s="10"/>
      <c r="T33" s="10"/>
      <c r="U33" s="10" t="s">
        <v>29</v>
      </c>
      <c r="V33" s="27" t="s">
        <v>43</v>
      </c>
      <c r="W33" s="27"/>
      <c r="X33" s="27"/>
      <c r="Y33" s="27"/>
      <c r="Z33" s="27"/>
      <c r="AA33" s="27"/>
      <c r="AB33" s="27"/>
      <c r="AC33" s="27"/>
      <c r="AD33" s="27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 t="s">
        <v>30</v>
      </c>
      <c r="AY33" s="10"/>
      <c r="AZ33" s="10"/>
      <c r="BA33" s="10"/>
      <c r="BB33" s="10"/>
      <c r="BC33" s="10"/>
      <c r="BD33" s="10"/>
      <c r="BE33" s="10" t="s">
        <v>8</v>
      </c>
      <c r="BF33" s="10"/>
      <c r="BG33" s="10"/>
      <c r="BH33" s="11"/>
    </row>
    <row r="34" spans="1:60" s="3" customFormat="1" ht="12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0"/>
      <c r="O34" s="10"/>
      <c r="P34" s="10"/>
      <c r="Q34" s="10" t="s">
        <v>1</v>
      </c>
      <c r="R34" s="10"/>
      <c r="S34" s="10"/>
      <c r="T34" s="10"/>
      <c r="U34" s="10" t="s">
        <v>29</v>
      </c>
      <c r="V34" s="27" t="s">
        <v>50</v>
      </c>
      <c r="W34" s="27"/>
      <c r="X34" s="27"/>
      <c r="Y34" s="27"/>
      <c r="Z34" s="27"/>
      <c r="AA34" s="27"/>
      <c r="AB34" s="27"/>
      <c r="AC34" s="27"/>
      <c r="AD34" s="27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 t="s">
        <v>8</v>
      </c>
      <c r="AV34" s="10" t="s">
        <v>8</v>
      </c>
      <c r="AW34" s="10" t="s">
        <v>8</v>
      </c>
      <c r="AX34" s="10"/>
      <c r="AY34" s="10"/>
      <c r="AZ34" s="10" t="s">
        <v>31</v>
      </c>
      <c r="BA34" s="10"/>
      <c r="BB34" s="10"/>
      <c r="BC34" s="10"/>
      <c r="BD34" s="10"/>
      <c r="BE34" s="10" t="s">
        <v>8</v>
      </c>
      <c r="BF34" s="10"/>
      <c r="BG34" s="10"/>
      <c r="BH34" s="11"/>
    </row>
    <row r="35" spans="1:60" s="3" customFormat="1" ht="12.7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  <c r="O35" s="10"/>
      <c r="P35" s="10"/>
      <c r="Q35" s="10" t="s">
        <v>32</v>
      </c>
      <c r="R35" s="10"/>
      <c r="S35" s="10"/>
      <c r="T35" s="10"/>
      <c r="U35" s="10" t="s">
        <v>29</v>
      </c>
      <c r="V35" s="23"/>
      <c r="W35" s="23"/>
      <c r="X35" s="23"/>
      <c r="Y35" s="23"/>
      <c r="Z35" s="23"/>
      <c r="AA35" s="23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25"/>
      <c r="AY35" s="25"/>
      <c r="AZ35" s="25"/>
      <c r="BA35" s="25"/>
      <c r="BB35" s="25"/>
      <c r="BC35" s="25"/>
      <c r="BD35" s="25"/>
      <c r="BE35" s="25"/>
      <c r="BF35" s="10"/>
      <c r="BG35" s="10"/>
      <c r="BH35" s="11"/>
    </row>
    <row r="36" spans="1:60" s="3" customFormat="1" ht="12.7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4"/>
      <c r="W36" s="24"/>
      <c r="X36" s="24"/>
      <c r="Y36" s="24"/>
      <c r="Z36" s="24"/>
      <c r="AA36" s="24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26"/>
      <c r="AY36" s="26"/>
      <c r="AZ36" s="26"/>
      <c r="BA36" s="26"/>
      <c r="BB36" s="26"/>
      <c r="BC36" s="26"/>
      <c r="BD36" s="26"/>
      <c r="BE36" s="26"/>
      <c r="BF36" s="18"/>
      <c r="BG36" s="18"/>
      <c r="BH36" s="19"/>
    </row>
    <row r="37" spans="1:60" s="4" customFormat="1" ht="12.75" customHeight="1">
      <c r="A37" s="20" t="s">
        <v>33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</row>
  </sheetData>
  <sheetProtection/>
  <mergeCells count="183">
    <mergeCell ref="A1:J1"/>
    <mergeCell ref="K1:V1"/>
    <mergeCell ref="W1:BH3"/>
    <mergeCell ref="A2:J2"/>
    <mergeCell ref="K2:V2"/>
    <mergeCell ref="A3:J3"/>
    <mergeCell ref="K3:V3"/>
    <mergeCell ref="K6:V6"/>
    <mergeCell ref="AW6:BH6"/>
    <mergeCell ref="A7:J7"/>
    <mergeCell ref="A5:J5"/>
    <mergeCell ref="K5:V5"/>
    <mergeCell ref="W5:BH5"/>
    <mergeCell ref="K7:V7"/>
    <mergeCell ref="AR7:AV7"/>
    <mergeCell ref="AW7:BH7"/>
    <mergeCell ref="K4:V4"/>
    <mergeCell ref="W4:BH4"/>
    <mergeCell ref="A6:J6"/>
    <mergeCell ref="T12:V13"/>
    <mergeCell ref="W6:AQ8"/>
    <mergeCell ref="AR6:AV6"/>
    <mergeCell ref="A8:J8"/>
    <mergeCell ref="K8:V8"/>
    <mergeCell ref="AR8:BH8"/>
    <mergeCell ref="A4:J4"/>
    <mergeCell ref="A9:H13"/>
    <mergeCell ref="I9:S13"/>
    <mergeCell ref="T9:AF9"/>
    <mergeCell ref="T10:Z11"/>
    <mergeCell ref="AA10:AF13"/>
    <mergeCell ref="W12:Z13"/>
    <mergeCell ref="AT9:BB13"/>
    <mergeCell ref="BC9:BH10"/>
    <mergeCell ref="AP10:AS13"/>
    <mergeCell ref="BC11:BF13"/>
    <mergeCell ref="BG11:BH13"/>
    <mergeCell ref="AG10:AJ13"/>
    <mergeCell ref="AK10:AO13"/>
    <mergeCell ref="AG9:AS9"/>
    <mergeCell ref="A14:H14"/>
    <mergeCell ref="I14:S14"/>
    <mergeCell ref="T14:V14"/>
    <mergeCell ref="W14:Z14"/>
    <mergeCell ref="A15:H15"/>
    <mergeCell ref="I15:S15"/>
    <mergeCell ref="T15:V15"/>
    <mergeCell ref="W15:Z15"/>
    <mergeCell ref="BG15:BH15"/>
    <mergeCell ref="AK14:AO14"/>
    <mergeCell ref="AP14:AS14"/>
    <mergeCell ref="AT14:BB14"/>
    <mergeCell ref="BC14:BF14"/>
    <mergeCell ref="BG14:BH14"/>
    <mergeCell ref="AG15:AJ15"/>
    <mergeCell ref="AK15:AO15"/>
    <mergeCell ref="AP15:AS15"/>
    <mergeCell ref="AT15:BB15"/>
    <mergeCell ref="BC15:BF15"/>
    <mergeCell ref="AA14:AF14"/>
    <mergeCell ref="AA15:AF15"/>
    <mergeCell ref="AG14:AJ14"/>
    <mergeCell ref="A16:H16"/>
    <mergeCell ref="I16:S16"/>
    <mergeCell ref="T16:V16"/>
    <mergeCell ref="W16:Z16"/>
    <mergeCell ref="AA16:AF16"/>
    <mergeCell ref="A17:H17"/>
    <mergeCell ref="I17:S17"/>
    <mergeCell ref="T17:V17"/>
    <mergeCell ref="W17:Z17"/>
    <mergeCell ref="AK16:AO16"/>
    <mergeCell ref="AP16:AS16"/>
    <mergeCell ref="AT16:BB16"/>
    <mergeCell ref="BC16:BF16"/>
    <mergeCell ref="BG16:BH16"/>
    <mergeCell ref="AA17:AF17"/>
    <mergeCell ref="AG16:AJ16"/>
    <mergeCell ref="AG17:AJ17"/>
    <mergeCell ref="AK17:AO17"/>
    <mergeCell ref="AP17:AS17"/>
    <mergeCell ref="AT17:BB17"/>
    <mergeCell ref="BC17:BF17"/>
    <mergeCell ref="BG17:BH17"/>
    <mergeCell ref="A18:H18"/>
    <mergeCell ref="I18:S18"/>
    <mergeCell ref="T18:V18"/>
    <mergeCell ref="W18:Z18"/>
    <mergeCell ref="AA18:AF18"/>
    <mergeCell ref="AT18:BB18"/>
    <mergeCell ref="BC18:BF18"/>
    <mergeCell ref="A19:H19"/>
    <mergeCell ref="I19:S19"/>
    <mergeCell ref="T19:V19"/>
    <mergeCell ref="W19:Z19"/>
    <mergeCell ref="AK18:AO18"/>
    <mergeCell ref="AP18:AS18"/>
    <mergeCell ref="BG18:BH18"/>
    <mergeCell ref="AA19:AF19"/>
    <mergeCell ref="AG18:AJ18"/>
    <mergeCell ref="AG19:AJ19"/>
    <mergeCell ref="AK19:AO19"/>
    <mergeCell ref="AP19:AS19"/>
    <mergeCell ref="AT19:BB19"/>
    <mergeCell ref="BC19:BF19"/>
    <mergeCell ref="BG19:BH19"/>
    <mergeCell ref="A20:H20"/>
    <mergeCell ref="I20:S20"/>
    <mergeCell ref="T20:V20"/>
    <mergeCell ref="W20:Z20"/>
    <mergeCell ref="AA20:AF20"/>
    <mergeCell ref="A21:H21"/>
    <mergeCell ref="I21:S21"/>
    <mergeCell ref="T21:V21"/>
    <mergeCell ref="W21:Z21"/>
    <mergeCell ref="AK20:AO20"/>
    <mergeCell ref="AP20:AS20"/>
    <mergeCell ref="AT20:BB20"/>
    <mergeCell ref="BC20:BF20"/>
    <mergeCell ref="BG20:BH20"/>
    <mergeCell ref="AA21:AF21"/>
    <mergeCell ref="AG20:AJ20"/>
    <mergeCell ref="AG21:AJ21"/>
    <mergeCell ref="AK21:AO21"/>
    <mergeCell ref="AP21:AS21"/>
    <mergeCell ref="AT21:BB21"/>
    <mergeCell ref="BC21:BF21"/>
    <mergeCell ref="BG21:BH21"/>
    <mergeCell ref="A22:H22"/>
    <mergeCell ref="I22:S22"/>
    <mergeCell ref="T22:V22"/>
    <mergeCell ref="W22:Z22"/>
    <mergeCell ref="AA22:AF22"/>
    <mergeCell ref="AT22:BB22"/>
    <mergeCell ref="BC22:BF22"/>
    <mergeCell ref="A23:H23"/>
    <mergeCell ref="I23:S23"/>
    <mergeCell ref="T23:V23"/>
    <mergeCell ref="W23:Z23"/>
    <mergeCell ref="AK22:AO22"/>
    <mergeCell ref="AP22:AS22"/>
    <mergeCell ref="BG22:BH22"/>
    <mergeCell ref="AA23:AF23"/>
    <mergeCell ref="AG22:AJ22"/>
    <mergeCell ref="AG23:AJ23"/>
    <mergeCell ref="AK23:AO23"/>
    <mergeCell ref="AP23:AS23"/>
    <mergeCell ref="AT23:BB23"/>
    <mergeCell ref="BC23:BF23"/>
    <mergeCell ref="BG23:BH23"/>
    <mergeCell ref="A24:H24"/>
    <mergeCell ref="I24:S24"/>
    <mergeCell ref="T24:V24"/>
    <mergeCell ref="W24:Z24"/>
    <mergeCell ref="AA24:AF24"/>
    <mergeCell ref="A25:H25"/>
    <mergeCell ref="I25:S25"/>
    <mergeCell ref="T25:V25"/>
    <mergeCell ref="W25:Z25"/>
    <mergeCell ref="AK24:AO24"/>
    <mergeCell ref="AP24:AS24"/>
    <mergeCell ref="AT24:BB24"/>
    <mergeCell ref="BC24:BF24"/>
    <mergeCell ref="BG24:BH24"/>
    <mergeCell ref="AA25:AF25"/>
    <mergeCell ref="AG24:AJ24"/>
    <mergeCell ref="V35:AA36"/>
    <mergeCell ref="AX35:BE36"/>
    <mergeCell ref="AA32:AG32"/>
    <mergeCell ref="A28:BH28"/>
    <mergeCell ref="V33:AD33"/>
    <mergeCell ref="BC25:BF25"/>
    <mergeCell ref="BG25:BH25"/>
    <mergeCell ref="BK6:BW22"/>
    <mergeCell ref="V34:AD34"/>
    <mergeCell ref="A26:AS26"/>
    <mergeCell ref="AT26:BB26"/>
    <mergeCell ref="BC26:BF26"/>
    <mergeCell ref="BG26:BH26"/>
    <mergeCell ref="AG25:AJ25"/>
    <mergeCell ref="AK25:AO25"/>
    <mergeCell ref="AP25:AS25"/>
    <mergeCell ref="AT25:BB25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landscape" paperSize="9" scale="89" r:id="rId3"/>
  <ignoredErrors>
    <ignoredError sqref="AA14:AF14 AT14:BB14 AA16:AF25 AT26:BB26 W14:Z1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2016-05-22T10:51:59Z</cp:lastPrinted>
  <dcterms:created xsi:type="dcterms:W3CDTF">1999-05-26T11:21:22Z</dcterms:created>
  <dcterms:modified xsi:type="dcterms:W3CDTF">2023-12-20T11:02:05Z</dcterms:modified>
  <cp:category/>
  <cp:version/>
  <cp:contentType/>
  <cp:contentStatus/>
</cp:coreProperties>
</file>